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B7" i="63" s="1"/>
  <c r="AJ7" i="14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B15" i="63" s="1"/>
  <c r="AJ15" i="14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B31" i="63" s="1"/>
  <c r="AJ31" i="14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B39" i="63" s="1"/>
  <c r="AJ39" i="14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B47" i="63" s="1"/>
  <c r="AJ47" i="14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B71" i="63" s="1"/>
  <c r="AJ71" i="14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B3" i="63" s="1"/>
  <c r="AE3" i="14"/>
  <c r="X4"/>
  <c r="Y4"/>
  <c r="Z4"/>
  <c r="AA4"/>
  <c r="AB4"/>
  <c r="AC4"/>
  <c r="AA4" i="63" s="1"/>
  <c r="X5" i="14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AA10" i="63" s="1"/>
  <c r="X11" i="14"/>
  <c r="Y11"/>
  <c r="Z11"/>
  <c r="AA11"/>
  <c r="AB11"/>
  <c r="AC11"/>
  <c r="X12"/>
  <c r="Y12"/>
  <c r="Z12"/>
  <c r="AA12"/>
  <c r="AB12"/>
  <c r="AC12"/>
  <c r="AA12" i="63" s="1"/>
  <c r="X13" i="14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AA18" i="63" s="1"/>
  <c r="X19" i="14"/>
  <c r="Y19"/>
  <c r="Z19"/>
  <c r="AA19"/>
  <c r="AB19"/>
  <c r="AC19"/>
  <c r="X20"/>
  <c r="Y20"/>
  <c r="Z20"/>
  <c r="AA20"/>
  <c r="AB20"/>
  <c r="AC20"/>
  <c r="AA20" i="63" s="1"/>
  <c r="X21" i="14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AA26" i="63" s="1"/>
  <c r="X27" i="14"/>
  <c r="Y27"/>
  <c r="Z27"/>
  <c r="AA27"/>
  <c r="AB27"/>
  <c r="AC27"/>
  <c r="X28"/>
  <c r="Y28"/>
  <c r="Z28"/>
  <c r="AA28"/>
  <c r="AB28"/>
  <c r="AC28"/>
  <c r="AA28" i="63" s="1"/>
  <c r="X29" i="14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AA34" i="63" s="1"/>
  <c r="X35" i="14"/>
  <c r="Y35"/>
  <c r="Z35"/>
  <c r="AA35"/>
  <c r="AB35"/>
  <c r="AC35"/>
  <c r="X36"/>
  <c r="Y36"/>
  <c r="Z36"/>
  <c r="AA36"/>
  <c r="AB36"/>
  <c r="AC36"/>
  <c r="AA36" i="63" s="1"/>
  <c r="X37" i="14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AA42" i="63" s="1"/>
  <c r="X43" i="14"/>
  <c r="Y43"/>
  <c r="Z43"/>
  <c r="AA43"/>
  <c r="AB43"/>
  <c r="AC43"/>
  <c r="X44"/>
  <c r="Y44"/>
  <c r="Z44"/>
  <c r="AA44"/>
  <c r="AB44"/>
  <c r="AC44"/>
  <c r="AA44" i="63" s="1"/>
  <c r="X45" i="14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AA50" i="63" s="1"/>
  <c r="X51" i="14"/>
  <c r="Y51"/>
  <c r="Z51"/>
  <c r="AA51"/>
  <c r="AB51"/>
  <c r="AC51"/>
  <c r="X52"/>
  <c r="Y52"/>
  <c r="Z52"/>
  <c r="AA52"/>
  <c r="AB52"/>
  <c r="AC52"/>
  <c r="AA52" i="63" s="1"/>
  <c r="X53" i="14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AA58" i="63" s="1"/>
  <c r="X59" i="14"/>
  <c r="Y59"/>
  <c r="Z59"/>
  <c r="AA59"/>
  <c r="AB59"/>
  <c r="AC59"/>
  <c r="X60"/>
  <c r="Y60"/>
  <c r="Z60"/>
  <c r="AA60"/>
  <c r="AB60"/>
  <c r="AC60"/>
  <c r="AA60" i="63" s="1"/>
  <c r="X61" i="14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AA66" i="63" s="1"/>
  <c r="X67" i="14"/>
  <c r="Y67"/>
  <c r="Z67"/>
  <c r="AA67"/>
  <c r="AB67"/>
  <c r="AC67"/>
  <c r="X68"/>
  <c r="Y68"/>
  <c r="Z68"/>
  <c r="AA68"/>
  <c r="AB68"/>
  <c r="AC68"/>
  <c r="AA68" i="63" s="1"/>
  <c r="X69" i="14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AA74" i="63" s="1"/>
  <c r="X75" i="14"/>
  <c r="Y75"/>
  <c r="Z75"/>
  <c r="AA75"/>
  <c r="AB75"/>
  <c r="AC75"/>
  <c r="X76"/>
  <c r="Y76"/>
  <c r="Z76"/>
  <c r="AA76"/>
  <c r="AB76"/>
  <c r="AC76"/>
  <c r="AA76" i="63" s="1"/>
  <c r="X77" i="14"/>
  <c r="Y77"/>
  <c r="Z77"/>
  <c r="AA77"/>
  <c r="AB77"/>
  <c r="AC77"/>
  <c r="X78"/>
  <c r="Y78"/>
  <c r="Z78"/>
  <c r="AA78"/>
  <c r="AB78"/>
  <c r="AC78"/>
  <c r="AA78" i="63" s="1"/>
  <c r="X79" i="14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AA82" i="63" s="1"/>
  <c r="X83" i="14"/>
  <c r="Y83"/>
  <c r="Z83"/>
  <c r="AA83"/>
  <c r="AB83"/>
  <c r="AC83"/>
  <c r="X84"/>
  <c r="Y84"/>
  <c r="Z84"/>
  <c r="AA84"/>
  <c r="AB84"/>
  <c r="AC84"/>
  <c r="AA84" i="63" s="1"/>
  <c r="X85" i="14"/>
  <c r="Y85"/>
  <c r="Z85"/>
  <c r="AA85"/>
  <c r="AB85"/>
  <c r="AC85"/>
  <c r="X86"/>
  <c r="Y86"/>
  <c r="Z86"/>
  <c r="AA86"/>
  <c r="AB86"/>
  <c r="AC86"/>
  <c r="AA86" i="63" s="1"/>
  <c r="X87" i="14"/>
  <c r="Y87"/>
  <c r="Z87"/>
  <c r="AA87"/>
  <c r="AB87"/>
  <c r="AC87"/>
  <c r="X88"/>
  <c r="Y88"/>
  <c r="Z88"/>
  <c r="AA88"/>
  <c r="AB88"/>
  <c r="AC88"/>
  <c r="AA88" i="63" s="1"/>
  <c r="X89" i="14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AA94" i="63" s="1"/>
  <c r="X95" i="14"/>
  <c r="Y95"/>
  <c r="Z95"/>
  <c r="AA95"/>
  <c r="AB95"/>
  <c r="AC95"/>
  <c r="X96"/>
  <c r="Y96"/>
  <c r="Z96"/>
  <c r="AA96"/>
  <c r="AB96"/>
  <c r="AC96"/>
  <c r="AA96" i="63" s="1"/>
  <c r="X97" i="14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B4"/>
  <c r="Y5"/>
  <c r="Z5"/>
  <c r="AA5"/>
  <c r="Y6"/>
  <c r="Z6"/>
  <c r="Y7"/>
  <c r="Z7"/>
  <c r="AA7"/>
  <c r="Y8"/>
  <c r="Z8"/>
  <c r="AA8"/>
  <c r="AB8"/>
  <c r="Y9"/>
  <c r="Z9"/>
  <c r="AA9"/>
  <c r="Y10"/>
  <c r="Z10"/>
  <c r="Y11"/>
  <c r="Z11"/>
  <c r="AA11"/>
  <c r="Y12"/>
  <c r="Z12"/>
  <c r="AB12"/>
  <c r="Y13"/>
  <c r="Z13"/>
  <c r="AA13"/>
  <c r="Y14"/>
  <c r="Z14"/>
  <c r="Y15"/>
  <c r="Z15"/>
  <c r="AA15"/>
  <c r="Y16"/>
  <c r="Z16"/>
  <c r="AA16"/>
  <c r="AB16"/>
  <c r="Y17"/>
  <c r="Z17"/>
  <c r="AA17"/>
  <c r="Y18"/>
  <c r="Z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AA24"/>
  <c r="AB24"/>
  <c r="Y25"/>
  <c r="Z25"/>
  <c r="AA25"/>
  <c r="Y26"/>
  <c r="Z26"/>
  <c r="Y27"/>
  <c r="Z27"/>
  <c r="AA27"/>
  <c r="Y28"/>
  <c r="Z28"/>
  <c r="AB28"/>
  <c r="Y29"/>
  <c r="Z29"/>
  <c r="AA29"/>
  <c r="Y30"/>
  <c r="Z30"/>
  <c r="Y31"/>
  <c r="Z31"/>
  <c r="AA31"/>
  <c r="Y32"/>
  <c r="Z32"/>
  <c r="AA32"/>
  <c r="AB32"/>
  <c r="Y33"/>
  <c r="Z33"/>
  <c r="AA33"/>
  <c r="Y34"/>
  <c r="Z34"/>
  <c r="Y35"/>
  <c r="Z35"/>
  <c r="AA35"/>
  <c r="Y36"/>
  <c r="Z36"/>
  <c r="AB36"/>
  <c r="Y37"/>
  <c r="Z37"/>
  <c r="AA37"/>
  <c r="Y38"/>
  <c r="Z38"/>
  <c r="Y39"/>
  <c r="Z39"/>
  <c r="AA39"/>
  <c r="Y40"/>
  <c r="Z40"/>
  <c r="AA40"/>
  <c r="AB40"/>
  <c r="Y41"/>
  <c r="Z41"/>
  <c r="AA41"/>
  <c r="Y42"/>
  <c r="Z42"/>
  <c r="Y43"/>
  <c r="Z43"/>
  <c r="AA43"/>
  <c r="Y44"/>
  <c r="Z44"/>
  <c r="AB44"/>
  <c r="Y45"/>
  <c r="Z45"/>
  <c r="AA45"/>
  <c r="Y46"/>
  <c r="Z46"/>
  <c r="Y47"/>
  <c r="Z47"/>
  <c r="AA47"/>
  <c r="Y48"/>
  <c r="Z48"/>
  <c r="AA48"/>
  <c r="AB48"/>
  <c r="Y49"/>
  <c r="Z49"/>
  <c r="AA49"/>
  <c r="Y50"/>
  <c r="Z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AA56"/>
  <c r="AB56"/>
  <c r="Y57"/>
  <c r="Z57"/>
  <c r="AA57"/>
  <c r="Y58"/>
  <c r="Z58"/>
  <c r="Y59"/>
  <c r="Z59"/>
  <c r="AA59"/>
  <c r="Y60"/>
  <c r="Z60"/>
  <c r="AB60"/>
  <c r="Y61"/>
  <c r="Z61"/>
  <c r="AA61"/>
  <c r="Y62"/>
  <c r="Z62"/>
  <c r="Y63"/>
  <c r="Z63"/>
  <c r="AA63"/>
  <c r="Y64"/>
  <c r="Z64"/>
  <c r="AA64"/>
  <c r="AB64"/>
  <c r="Y65"/>
  <c r="Z65"/>
  <c r="AA65"/>
  <c r="Y66"/>
  <c r="Z66"/>
  <c r="Y67"/>
  <c r="Z67"/>
  <c r="AA67"/>
  <c r="Y68"/>
  <c r="Z68"/>
  <c r="AB68"/>
  <c r="Y69"/>
  <c r="Z69"/>
  <c r="AA69"/>
  <c r="Y70"/>
  <c r="Z70"/>
  <c r="Y71"/>
  <c r="Z71"/>
  <c r="AA71"/>
  <c r="Y72"/>
  <c r="Z72"/>
  <c r="AA72"/>
  <c r="AB72"/>
  <c r="Y73"/>
  <c r="Z73"/>
  <c r="AA73"/>
  <c r="Y74"/>
  <c r="Z74"/>
  <c r="Y75"/>
  <c r="Z75"/>
  <c r="AA75"/>
  <c r="Y76"/>
  <c r="Z76"/>
  <c r="AB76"/>
  <c r="Y77"/>
  <c r="Z77"/>
  <c r="AA77"/>
  <c r="Y78"/>
  <c r="Z78"/>
  <c r="Y79"/>
  <c r="Z79"/>
  <c r="AA79"/>
  <c r="Y80"/>
  <c r="Z80"/>
  <c r="AA80"/>
  <c r="AB80"/>
  <c r="Y81"/>
  <c r="Z81"/>
  <c r="AA81"/>
  <c r="Y82"/>
  <c r="Z82"/>
  <c r="Y83"/>
  <c r="Z83"/>
  <c r="AA83"/>
  <c r="AB83"/>
  <c r="Y84"/>
  <c r="Z84"/>
  <c r="AB84"/>
  <c r="Y85"/>
  <c r="Z85"/>
  <c r="AA85"/>
  <c r="Y86"/>
  <c r="Z86"/>
  <c r="Y87"/>
  <c r="Z87"/>
  <c r="AA87"/>
  <c r="Y88"/>
  <c r="Z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Y95"/>
  <c r="Z95"/>
  <c r="AA95"/>
  <c r="Y96"/>
  <c r="Z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4" l="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F91" s="1"/>
  <c r="C91"/>
  <c r="B92"/>
  <c r="C92"/>
  <c r="F92" s="1"/>
  <c r="B93"/>
  <c r="C93"/>
  <c r="B94"/>
  <c r="C94"/>
  <c r="F94" s="1"/>
  <c r="B95"/>
  <c r="C95"/>
  <c r="B96"/>
  <c r="C96"/>
  <c r="F96" s="1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F55" s="1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F92"/>
  <c r="U91"/>
  <c r="U90"/>
  <c r="N90"/>
  <c r="F90"/>
  <c r="U89"/>
  <c r="N89"/>
  <c r="F89"/>
  <c r="U88"/>
  <c r="U87"/>
  <c r="F87"/>
  <c r="U86"/>
  <c r="N86"/>
  <c r="U85"/>
  <c r="N85"/>
  <c r="F85"/>
  <c r="U84"/>
  <c r="U83"/>
  <c r="F83"/>
  <c r="U82"/>
  <c r="N82"/>
  <c r="F82"/>
  <c r="U81"/>
  <c r="N81"/>
  <c r="F81"/>
  <c r="U80"/>
  <c r="U79"/>
  <c r="F79"/>
  <c r="U78"/>
  <c r="U77"/>
  <c r="N77"/>
  <c r="F77"/>
  <c r="U76"/>
  <c r="U75"/>
  <c r="F75"/>
  <c r="U74"/>
  <c r="N74"/>
  <c r="U73"/>
  <c r="N73"/>
  <c r="U72"/>
  <c r="U71"/>
  <c r="F71"/>
  <c r="U70"/>
  <c r="N70"/>
  <c r="F70"/>
  <c r="U69"/>
  <c r="N69"/>
  <c r="U68"/>
  <c r="F68"/>
  <c r="U67"/>
  <c r="F67"/>
  <c r="U66"/>
  <c r="N66"/>
  <c r="U65"/>
  <c r="N65"/>
  <c r="F65"/>
  <c r="U64"/>
  <c r="U63"/>
  <c r="F63"/>
  <c r="U62"/>
  <c r="N62"/>
  <c r="U61"/>
  <c r="N61"/>
  <c r="F61"/>
  <c r="U60"/>
  <c r="U59"/>
  <c r="F59"/>
  <c r="U58"/>
  <c r="N58"/>
  <c r="F58"/>
  <c r="U57"/>
  <c r="N57"/>
  <c r="F57"/>
  <c r="U56"/>
  <c r="U55"/>
  <c r="F55"/>
  <c r="U54"/>
  <c r="N54"/>
  <c r="U53"/>
  <c r="N53"/>
  <c r="U52"/>
  <c r="U51"/>
  <c r="F51"/>
  <c r="U50"/>
  <c r="N50"/>
  <c r="U49"/>
  <c r="N49"/>
  <c r="U48"/>
  <c r="U47"/>
  <c r="F47"/>
  <c r="U46"/>
  <c r="N46"/>
  <c r="U45"/>
  <c r="N45"/>
  <c r="F45"/>
  <c r="U44"/>
  <c r="F44"/>
  <c r="U43"/>
  <c r="F43"/>
  <c r="U42"/>
  <c r="N42"/>
  <c r="U41"/>
  <c r="N41"/>
  <c r="F41"/>
  <c r="U40"/>
  <c r="U39"/>
  <c r="F39"/>
  <c r="U38"/>
  <c r="N38"/>
  <c r="U37"/>
  <c r="N37"/>
  <c r="F37"/>
  <c r="U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F27"/>
  <c r="U26"/>
  <c r="N26"/>
  <c r="U25"/>
  <c r="N25"/>
  <c r="F25"/>
  <c r="U24"/>
  <c r="U23"/>
  <c r="F23"/>
  <c r="U22"/>
  <c r="N22"/>
  <c r="F22"/>
  <c r="U21"/>
  <c r="N21"/>
  <c r="F21"/>
  <c r="U20"/>
  <c r="U19"/>
  <c r="F19"/>
  <c r="U18"/>
  <c r="N18"/>
  <c r="U17"/>
  <c r="N17"/>
  <c r="F17"/>
  <c r="U16"/>
  <c r="U15"/>
  <c r="F15"/>
  <c r="U14"/>
  <c r="N14"/>
  <c r="F14"/>
  <c r="U13"/>
  <c r="N13"/>
  <c r="F13"/>
  <c r="U12"/>
  <c r="U11"/>
  <c r="F11"/>
  <c r="U10"/>
  <c r="N10"/>
  <c r="U9"/>
  <c r="N9"/>
  <c r="F9"/>
  <c r="U8"/>
  <c r="U7"/>
  <c r="F7"/>
  <c r="U6"/>
  <c r="N6"/>
  <c r="F6"/>
  <c r="U5"/>
  <c r="N5"/>
  <c r="F5"/>
  <c r="U4"/>
  <c r="N4"/>
  <c r="U3"/>
  <c r="L99"/>
  <c r="K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AD93"/>
  <c r="U93"/>
  <c r="N93"/>
  <c r="F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U76"/>
  <c r="U75"/>
  <c r="N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U76"/>
  <c r="N76"/>
  <c r="U75"/>
  <c r="F75"/>
  <c r="U74"/>
  <c r="N74"/>
  <c r="F74"/>
  <c r="U73"/>
  <c r="U72"/>
  <c r="N72"/>
  <c r="F72"/>
  <c r="U71"/>
  <c r="F71"/>
  <c r="U70"/>
  <c r="N70"/>
  <c r="U69"/>
  <c r="F69"/>
  <c r="U68"/>
  <c r="N68"/>
  <c r="U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U45"/>
  <c r="F45"/>
  <c r="U44"/>
  <c r="N44"/>
  <c r="U43"/>
  <c r="F43"/>
  <c r="U42"/>
  <c r="N42"/>
  <c r="U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U76"/>
  <c r="U75"/>
  <c r="F75"/>
  <c r="U74"/>
  <c r="U73"/>
  <c r="F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U19"/>
  <c r="F19"/>
  <c r="U18"/>
  <c r="U17"/>
  <c r="U16"/>
  <c r="F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U62"/>
  <c r="U61"/>
  <c r="N61"/>
  <c r="F61"/>
  <c r="U60"/>
  <c r="U59"/>
  <c r="N59"/>
  <c r="F59"/>
  <c r="U58"/>
  <c r="U57"/>
  <c r="N57"/>
  <c r="F57"/>
  <c r="U56"/>
  <c r="F56"/>
  <c r="U55"/>
  <c r="N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U40"/>
  <c r="U39"/>
  <c r="N39"/>
  <c r="F39"/>
  <c r="U38"/>
  <c r="U37"/>
  <c r="N37"/>
  <c r="U36"/>
  <c r="U35"/>
  <c r="N35"/>
  <c r="F35"/>
  <c r="U34"/>
  <c r="F34"/>
  <c r="U33"/>
  <c r="N33"/>
  <c r="F33"/>
  <c r="U32"/>
  <c r="U31"/>
  <c r="N31"/>
  <c r="U30"/>
  <c r="N30"/>
  <c r="U29"/>
  <c r="F29"/>
  <c r="U28"/>
  <c r="U27"/>
  <c r="N27"/>
  <c r="F27"/>
  <c r="U26"/>
  <c r="N26"/>
  <c r="F26"/>
  <c r="U25"/>
  <c r="F25"/>
  <c r="U24"/>
  <c r="F24"/>
  <c r="U23"/>
  <c r="F23"/>
  <c r="U22"/>
  <c r="N22"/>
  <c r="U21"/>
  <c r="F21"/>
  <c r="U20"/>
  <c r="U19"/>
  <c r="F19"/>
  <c r="U18"/>
  <c r="N18"/>
  <c r="U17"/>
  <c r="U16"/>
  <c r="N16"/>
  <c r="U15"/>
  <c r="F15"/>
  <c r="U14"/>
  <c r="N14"/>
  <c r="U13"/>
  <c r="F13"/>
  <c r="U12"/>
  <c r="U11"/>
  <c r="U10"/>
  <c r="N10"/>
  <c r="U9"/>
  <c r="U8"/>
  <c r="U7"/>
  <c r="F7"/>
  <c r="U6"/>
  <c r="N6"/>
  <c r="U5"/>
  <c r="F5"/>
  <c r="U4"/>
  <c r="N4"/>
  <c r="F4"/>
  <c r="U3"/>
  <c r="M99"/>
  <c r="J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U74"/>
  <c r="U73"/>
  <c r="U72"/>
  <c r="U71"/>
  <c r="F71"/>
  <c r="U70"/>
  <c r="U69"/>
  <c r="N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F22"/>
  <c r="U21"/>
  <c r="N21"/>
  <c r="U20"/>
  <c r="F20"/>
  <c r="U19"/>
  <c r="N19"/>
  <c r="F19"/>
  <c r="U18"/>
  <c r="N18"/>
  <c r="U17"/>
  <c r="N17"/>
  <c r="F17"/>
  <c r="U16"/>
  <c r="U15"/>
  <c r="N15"/>
  <c r="U14"/>
  <c r="U13"/>
  <c r="U12"/>
  <c r="U11"/>
  <c r="N11"/>
  <c r="F11"/>
  <c r="U10"/>
  <c r="U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U54"/>
  <c r="F54"/>
  <c r="U53"/>
  <c r="U52"/>
  <c r="U51"/>
  <c r="N51"/>
  <c r="F51"/>
  <c r="U50"/>
  <c r="F50"/>
  <c r="U49"/>
  <c r="F49"/>
  <c r="U48"/>
  <c r="N48"/>
  <c r="U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8" i="63" l="1"/>
  <c r="C99"/>
  <c r="F4"/>
  <c r="F72" i="58"/>
  <c r="F46" i="62"/>
  <c r="F12"/>
  <c r="F6" i="61"/>
  <c r="F55" i="55"/>
  <c r="F63" i="57"/>
  <c r="F77" i="58"/>
  <c r="F21" i="61"/>
  <c r="F77" i="62"/>
  <c r="F91" i="63"/>
  <c r="F73"/>
  <c r="F69"/>
  <c r="F64"/>
  <c r="F53"/>
  <c r="F52"/>
  <c r="F49"/>
  <c r="B99"/>
  <c r="F85" i="62"/>
  <c r="F49"/>
  <c r="F15"/>
  <c r="F77" i="61"/>
  <c r="F73"/>
  <c r="F67"/>
  <c r="F53"/>
  <c r="F51"/>
  <c r="F49"/>
  <c r="F41"/>
  <c r="B99"/>
  <c r="F75" i="56"/>
  <c r="F73"/>
  <c r="F69"/>
  <c r="F49"/>
  <c r="F21"/>
  <c r="C99"/>
  <c r="F15"/>
  <c r="F9"/>
  <c r="F8"/>
  <c r="B99"/>
  <c r="F85" i="55"/>
  <c r="F47"/>
  <c r="F19"/>
  <c r="F17"/>
  <c r="F71" i="58"/>
  <c r="F15"/>
  <c r="B99"/>
  <c r="F47"/>
  <c r="F37" i="57"/>
  <c r="F31"/>
  <c r="F17"/>
  <c r="F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O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N48"/>
  <c r="O48" s="1"/>
  <c r="N52"/>
  <c r="O52" s="1"/>
  <c r="N55"/>
  <c r="O55" s="1"/>
  <c r="N56"/>
  <c r="N59"/>
  <c r="N60"/>
  <c r="O60" s="1"/>
  <c r="N63"/>
  <c r="N64"/>
  <c r="O64" s="1"/>
  <c r="N67"/>
  <c r="N68"/>
  <c r="O68" s="1"/>
  <c r="N71"/>
  <c r="N72"/>
  <c r="N75"/>
  <c r="N76"/>
  <c r="O76" s="1"/>
  <c r="N79"/>
  <c r="O79" s="1"/>
  <c r="N80"/>
  <c r="N83"/>
  <c r="N84"/>
  <c r="O84" s="1"/>
  <c r="N87"/>
  <c r="O87" s="1"/>
  <c r="N88"/>
  <c r="N91"/>
  <c r="N92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13"/>
  <c r="V48"/>
  <c r="O48"/>
  <c r="V56"/>
  <c r="V4"/>
  <c r="V9"/>
  <c r="V32"/>
  <c r="O32"/>
  <c r="V40"/>
  <c r="V16"/>
  <c r="O16"/>
  <c r="V24"/>
  <c r="O87"/>
  <c r="V98"/>
  <c r="O98"/>
  <c r="V10" i="56"/>
  <c r="O10"/>
  <c r="V26"/>
  <c r="O26"/>
  <c r="V40"/>
  <c r="V42"/>
  <c r="O42"/>
  <c r="O51"/>
  <c r="N8" i="55"/>
  <c r="F9"/>
  <c r="I99"/>
  <c r="M99"/>
  <c r="G10"/>
  <c r="N12"/>
  <c r="O12" s="1"/>
  <c r="F13"/>
  <c r="V22"/>
  <c r="G26"/>
  <c r="N28"/>
  <c r="O28" s="1"/>
  <c r="F29"/>
  <c r="O30"/>
  <c r="G42"/>
  <c r="N44"/>
  <c r="O44" s="1"/>
  <c r="F45"/>
  <c r="O46"/>
  <c r="V54"/>
  <c r="G58"/>
  <c r="N60"/>
  <c r="O60" s="1"/>
  <c r="F61"/>
  <c r="O64"/>
  <c r="O72"/>
  <c r="O92"/>
  <c r="O13" i="56"/>
  <c r="O45"/>
  <c r="O57"/>
  <c r="O65"/>
  <c r="V3" i="55"/>
  <c r="V62"/>
  <c r="V66"/>
  <c r="O66"/>
  <c r="V74"/>
  <c r="O74"/>
  <c r="V82"/>
  <c r="V6" i="56"/>
  <c r="V15"/>
  <c r="V22"/>
  <c r="O22"/>
  <c r="V31"/>
  <c r="V38"/>
  <c r="O38"/>
  <c r="V47"/>
  <c r="V52"/>
  <c r="V54"/>
  <c r="O54"/>
  <c r="V62"/>
  <c r="O62"/>
  <c r="V67"/>
  <c r="V70"/>
  <c r="O70"/>
  <c r="V78"/>
  <c r="O78"/>
  <c r="V94"/>
  <c r="V12" i="55"/>
  <c r="O17"/>
  <c r="V17"/>
  <c r="V28"/>
  <c r="V44"/>
  <c r="V60"/>
  <c r="V90"/>
  <c r="V95"/>
  <c r="V18" i="56"/>
  <c r="O18"/>
  <c r="O27"/>
  <c r="O32"/>
  <c r="V32"/>
  <c r="V34"/>
  <c r="O34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76"/>
  <c r="O21" i="56"/>
  <c r="O53"/>
  <c r="O93"/>
  <c r="V70" i="55"/>
  <c r="O70"/>
  <c r="V78"/>
  <c r="O78"/>
  <c r="V91"/>
  <c r="V14" i="56"/>
  <c r="O14"/>
  <c r="V23"/>
  <c r="V30"/>
  <c r="O30"/>
  <c r="V39"/>
  <c r="V46"/>
  <c r="O46"/>
  <c r="V55"/>
  <c r="V58"/>
  <c r="O58"/>
  <c r="V66"/>
  <c r="O66"/>
  <c r="V74"/>
  <c r="O74"/>
  <c r="V82"/>
  <c r="V90"/>
  <c r="O95"/>
  <c r="V98"/>
  <c r="J99" i="55"/>
  <c r="G6"/>
  <c r="O7"/>
  <c r="N24"/>
  <c r="O24" s="1"/>
  <c r="N40"/>
  <c r="O40" s="1"/>
  <c r="N56"/>
  <c r="O56" s="1"/>
  <c r="O63"/>
  <c r="O96"/>
  <c r="O56" i="56"/>
  <c r="V38" i="58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O66"/>
  <c r="V82"/>
  <c r="V98"/>
  <c r="V64" i="55"/>
  <c r="V72"/>
  <c r="V76"/>
  <c r="V80"/>
  <c r="V88"/>
  <c r="V92"/>
  <c r="V96"/>
  <c r="F3" i="56"/>
  <c r="V9"/>
  <c r="V13"/>
  <c r="V17"/>
  <c r="V21"/>
  <c r="V25"/>
  <c r="V33"/>
  <c r="V37"/>
  <c r="V41"/>
  <c r="V45"/>
  <c r="V49"/>
  <c r="V53"/>
  <c r="V57"/>
  <c r="V65"/>
  <c r="V81"/>
  <c r="V89"/>
  <c r="V93"/>
  <c r="V97"/>
  <c r="N3" i="57"/>
  <c r="V46" i="58"/>
  <c r="V78"/>
  <c r="V94"/>
  <c r="N3" i="56"/>
  <c r="N90" i="57"/>
  <c r="F91"/>
  <c r="K99" i="58"/>
  <c r="U99"/>
  <c r="F9"/>
  <c r="F17"/>
  <c r="V26"/>
  <c r="V42"/>
  <c r="O42"/>
  <c r="O74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i="56" l="1"/>
  <c r="O71" i="55"/>
  <c r="V7" i="56"/>
  <c r="V43"/>
  <c r="O22" i="58"/>
  <c r="V35" i="56"/>
  <c r="V19"/>
  <c r="V43" i="55"/>
  <c r="O91" i="56"/>
  <c r="O83"/>
  <c r="O75"/>
  <c r="O67"/>
  <c r="O59"/>
  <c r="F99" i="63"/>
  <c r="V41" i="58"/>
  <c r="O22" i="55"/>
  <c r="O90"/>
  <c r="O82"/>
  <c r="O27"/>
  <c r="O9" i="58"/>
  <c r="O30"/>
  <c r="O6" i="56"/>
  <c r="O73"/>
  <c r="O29"/>
  <c r="O86" i="55"/>
  <c r="O4"/>
  <c r="O92" i="56"/>
  <c r="O80"/>
  <c r="O88"/>
  <c r="V77"/>
  <c r="V61"/>
  <c r="O36"/>
  <c r="O28"/>
  <c r="O24"/>
  <c r="V5"/>
  <c r="G84" i="55"/>
  <c r="V84" s="1"/>
  <c r="G68"/>
  <c r="O14"/>
  <c r="O44" i="56"/>
  <c r="V29"/>
  <c r="V11"/>
  <c r="G8"/>
  <c r="V8" s="1"/>
  <c r="E99"/>
  <c r="G4"/>
  <c r="V4" s="1"/>
  <c r="O86"/>
  <c r="O85"/>
  <c r="V73"/>
  <c r="O72"/>
  <c r="O71"/>
  <c r="V69"/>
  <c r="O63"/>
  <c r="O25"/>
  <c r="G55" i="55"/>
  <c r="V55" s="1"/>
  <c r="E99"/>
  <c r="G47"/>
  <c r="V47" s="1"/>
  <c r="O11"/>
  <c r="O95"/>
  <c r="V94"/>
  <c r="V86"/>
  <c r="O62"/>
  <c r="O38"/>
  <c r="D99"/>
  <c r="O93" i="58"/>
  <c r="O45"/>
  <c r="V37"/>
  <c r="O29"/>
  <c r="G27"/>
  <c r="V61"/>
  <c r="O53"/>
  <c r="G91"/>
  <c r="O81"/>
  <c r="V77"/>
  <c r="G75"/>
  <c r="O75" s="1"/>
  <c r="G59"/>
  <c r="O59" s="1"/>
  <c r="G43"/>
  <c r="V30"/>
  <c r="V25"/>
  <c r="O17"/>
  <c r="G11"/>
  <c r="V11" s="1"/>
  <c r="E99"/>
  <c r="V97"/>
  <c r="V65"/>
  <c r="O57"/>
  <c r="D99"/>
  <c r="G25" i="57"/>
  <c r="V25" s="1"/>
  <c r="G22"/>
  <c r="V22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53" i="57" l="1"/>
  <c r="V45"/>
  <c r="O11" i="58"/>
  <c r="O9" i="57"/>
  <c r="O61"/>
  <c r="O4" i="56"/>
  <c r="O8"/>
  <c r="O84" i="55"/>
  <c r="O68"/>
  <c r="V68"/>
  <c r="O12" i="56"/>
  <c r="O55" i="55"/>
  <c r="O49"/>
  <c r="V27" i="58"/>
  <c r="O27"/>
  <c r="V59"/>
  <c r="O21" i="57"/>
  <c r="O91" i="58"/>
  <c r="V91"/>
  <c r="V75"/>
  <c r="V43"/>
  <c r="O43"/>
  <c r="O56"/>
  <c r="O77" i="57"/>
  <c r="O25"/>
  <c r="O22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55"/>
  <c r="DK6"/>
  <c r="CW78"/>
  <c r="CW16"/>
  <c r="CP44"/>
  <c r="CP35"/>
  <c r="CP12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<sst xmlns="http://schemas.openxmlformats.org/spreadsheetml/2006/main" count="8223" uniqueCount="572">
  <si>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</si>
  <si>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</si>
  <si>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</si>
  <si>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</si>
  <si>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</si>
  <si>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</si>
  <si>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</si>
  <si>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</si>
  <si>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</si>
  <si>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</si>
  <si>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</si>
  <si>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</si>
  <si>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</si>
  <si>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</si>
  <si>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</si>
  <si>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</si>
  <si>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</si>
  <si>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</si>
  <si>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</si>
  <si>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</si>
  <si>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</si>
  <si>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</si>
  <si>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</si>
  <si>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</si>
  <si>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</si>
  <si>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</si>
  <si>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</si>
  <si>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</si>
  <si>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</si>
  <si>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</si>
  <si>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</si>
  <si>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</si>
  <si>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</si>
  <si>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</si>
  <si>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</si>
  <si>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</si>
  <si>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</si>
  <si>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</si>
  <si>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</si>
  <si>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</si>
  <si>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</si>
  <si>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</si>
  <si>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</si>
  <si>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</si>
  <si>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</si>
  <si>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</si>
  <si>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</si>
  <si>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</si>
  <si>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</si>
  <si>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</si>
  <si>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</si>
  <si>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</si>
  <si>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</si>
  <si>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</si>
  <si>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</si>
  <si>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</si>
  <si>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</si>
  <si>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</si>
  <si>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</si>
  <si>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</si>
  <si>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</si>
  <si>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</si>
  <si>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</si>
  <si>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</si>
  <si>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</si>
  <si>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</si>
  <si>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</si>
  <si>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</si>
  <si>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</si>
  <si>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</si>
  <si>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</si>
  <si>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</si>
  <si>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</si>
  <si>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</si>
  <si>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</si>
  <si>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</si>
  <si>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</si>
  <si>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</si>
  <si>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</si>
  <si>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</si>
  <si>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</si>
  <si>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</si>
  <si>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</si>
  <si>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</si>
  <si>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</si>
  <si>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</si>
  <si>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</si>
  <si>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</si>
  <si>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</si>
  <si>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</si>
  <si>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</si>
  <si>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</si>
  <si>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</si>
  <si>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</si>
  <si>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</si>
  <si>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</si>
  <si>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</si>
  <si>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</si>
  <si>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</si>
  <si>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</si>
  <si>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</si>
  <si>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</si>
  <si>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</si>
  <si>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</si>
  <si>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</si>
  <si>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</si>
  <si>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</si>
  <si>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</si>
  <si>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</si>
  <si>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</si>
  <si>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</si>
  <si>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</si>
  <si>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</si>
  <si>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</si>
  <si>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</si>
  <si>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</si>
  <si>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</si>
  <si>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</si>
  <si>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</si>
  <si>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</si>
  <si>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</si>
  <si>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</si>
  <si>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</si>
  <si>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</si>
  <si>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</si>
  <si>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</si>
  <si>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</si>
  <si>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</si>
  <si>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</si>
  <si>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</si>
  <si>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</si>
  <si>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</si>
  <si>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</si>
  <si>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</si>
  <si>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</si>
  <si>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</si>
  <si>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</si>
  <si>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</si>
  <si>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</si>
  <si>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</si>
  <si>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</si>
  <si>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</si>
  <si>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</si>
  <si>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</si>
  <si>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</si>
  <si>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</si>
  <si>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</si>
  <si>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</si>
  <si>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</si>
  <si>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</si>
  <si>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</si>
  <si>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</si>
  <si>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</si>
  <si>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</si>
  <si>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</si>
  <si>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</si>
  <si>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</si>
  <si>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</si>
  <si>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</si>
  <si>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</si>
  <si>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</si>
  <si>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</si>
  <si>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</si>
  <si>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</si>
  <si>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</si>
  <si>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</si>
  <si>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</si>
  <si>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</si>
  <si>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</si>
  <si>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</si>
  <si>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</si>
  <si>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</si>
  <si>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</si>
  <si>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</si>
  <si>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</si>
  <si>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</si>
  <si>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</si>
  <si>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</si>
  <si>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</si>
  <si>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</si>
  <si>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</si>
  <si>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</si>
  <si>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</si>
  <si>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</si>
  <si>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</si>
  <si>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</si>
  <si>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</si>
  <si>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</si>
  <si>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</si>
  <si>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</si>
  <si>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</si>
  <si>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</si>
  <si>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</si>
  <si>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</si>
  <si>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</si>
  <si>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</si>
  <si>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</si>
  <si>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</si>
  <si>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</si>
  <si>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</si>
  <si>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</si>
  <si>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</si>
  <si>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</si>
  <si>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</si>
  <si>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</si>
  <si>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</si>
  <si>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</si>
  <si>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</si>
  <si>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</si>
  <si>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</si>
  <si>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</si>
  <si>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</si>
  <si>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</si>
  <si>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</si>
  <si>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</si>
  <si>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</si>
  <si>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</si>
  <si>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</si>
  <si>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</si>
  <si>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</si>
  <si>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</si>
  <si>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</si>
  <si>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</si>
  <si>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</si>
  <si>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</si>
  <si>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</si>
  <si>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</si>
  <si>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</si>
  <si>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</si>
  <si>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</si>
  <si>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</si>
  <si>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</si>
  <si>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</si>
  <si>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</si>
  <si>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</si>
  <si>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</si>
  <si>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</si>
  <si>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</si>
  <si>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</si>
  <si>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</si>
  <si>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</si>
  <si>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</si>
  <si>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</si>
  <si>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</si>
  <si>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</si>
  <si>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</si>
  <si>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</si>
  <si>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</si>
  <si>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</si>
  <si>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</si>
  <si>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</si>
  <si>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</si>
  <si>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</si>
  <si>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</si>
  <si>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</si>
  <si>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</si>
  <si>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</si>
  <si>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</si>
  <si>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</si>
  <si>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</si>
  <si>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</si>
  <si>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</si>
  <si>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</si>
  <si>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</si>
  <si>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</si>
  <si>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</si>
  <si>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</si>
  <si>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</si>
  <si>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</si>
  <si>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</si>
  <si>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</si>
  <si>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</si>
  <si>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</si>
  <si>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</si>
  <si>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</si>
  <si>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</si>
  <si>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</si>
  <si>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</si>
  <si>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</si>
  <si>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</si>
  <si>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</si>
  <si>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</si>
  <si>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</si>
  <si>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</si>
  <si>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</si>
  <si>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</si>
  <si>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</si>
  <si>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</si>
  <si>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</si>
  <si>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</si>
  <si>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</si>
  <si>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</si>
  <si>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</si>
  <si>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</si>
  <si>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</si>
  <si>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</si>
  <si>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</si>
  <si>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</si>
  <si>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</si>
  <si>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</si>
  <si>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</si>
  <si>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</si>
  <si>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</si>
  <si>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</si>
  <si>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</si>
  <si>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</si>
  <si>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</si>
  <si>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</si>
  <si>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</si>
  <si>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</si>
  <si>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</si>
  <si>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</si>
  <si>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</si>
  <si>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</si>
  <si>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</si>
  <si>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</si>
  <si>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</si>
  <si>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</si>
  <si>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</si>
  <si>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</si>
  <si>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</si>
  <si>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</si>
  <si>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</si>
  <si>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</si>
  <si>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</si>
  <si>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</si>
  <si>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</si>
  <si>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</si>
  <si>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</si>
  <si>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</si>
  <si>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</si>
  <si>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</si>
  <si>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</si>
  <si>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</si>
  <si>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</si>
  <si>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</si>
  <si>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</si>
  <si>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</si>
  <si>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</si>
  <si>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</si>
  <si>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</si>
  <si>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</si>
  <si>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</si>
  <si>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</si>
  <si>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</si>
  <si>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</si>
  <si>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</si>
  <si>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</si>
  <si>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</si>
  <si>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</si>
  <si>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</si>
  <si>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</si>
  <si>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</si>
  <si>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</si>
  <si>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</si>
  <si>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</si>
  <si>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</si>
  <si>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</si>
  <si>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</si>
  <si>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</si>
  <si>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</si>
  <si>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</si>
  <si>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</si>
  <si>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</si>
  <si>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</si>
  <si>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</si>
  <si>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</si>
  <si>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</si>
  <si>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</si>
  <si>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</si>
  <si>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</si>
  <si>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</si>
  <si>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</si>
  <si>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</si>
  <si>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</si>
  <si>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</si>
  <si>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</si>
  <si>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</si>
  <si>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</si>
  <si>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</si>
  <si>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</si>
  <si>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</si>
  <si>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</si>
  <si>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</si>
  <si>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</si>
  <si>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</si>
  <si>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</si>
  <si>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</si>
  <si>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</si>
  <si>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</si>
  <si>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</si>
  <si>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</si>
  <si>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</si>
  <si>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</si>
  <si>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</si>
  <si>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</si>
  <si>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</si>
  <si>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</si>
  <si>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</si>
  <si>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</si>
  <si>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</si>
  <si>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</si>
  <si>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</si>
  <si>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</si>
  <si>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</si>
  <si>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</si>
  <si>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</si>
  <si>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</si>
  <si>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</si>
  <si>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</si>
  <si>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</si>
  <si>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</si>
  <si>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</si>
  <si>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</si>
  <si>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</si>
  <si>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</si>
  <si>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</si>
  <si>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</si>
  <si>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</si>
  <si>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</si>
  <si>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</si>
  <si>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</si>
  <si>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</si>
  <si>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</si>
  <si>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</si>
  <si>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</si>
  <si>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</si>
  <si>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</si>
  <si>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</si>
  <si>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</si>
  <si>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</si>
  <si>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</si>
  <si>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</si>
  <si>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</si>
  <si>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</si>
  <si>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</si>
  <si>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</si>
  <si>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</si>
  <si>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</si>
  <si>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</si>
  <si>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</si>
  <si>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</si>
  <si>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</si>
  <si>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</si>
  <si>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</si>
  <si>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</si>
  <si>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</si>
  <si>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</si>
  <si>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</si>
  <si>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</si>
  <si>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</si>
  <si>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</si>
  <si>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</si>
  <si>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</si>
  <si>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</si>
  <si>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</si>
  <si>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</si>
  <si>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</si>
  <si>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</si>
  <si>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</si>
  <si>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</si>
  <si>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</si>
  <si>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</si>
  <si>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</si>
  <si>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</si>
  <si>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</si>
  <si>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</si>
  <si>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</si>
  <si>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</si>
  <si>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</si>
  <si>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</si>
  <si>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</si>
  <si>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</si>
  <si>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</si>
  <si>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</si>
  <si>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</si>
  <si>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</si>
  <si>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</si>
  <si>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</si>
  <si>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</si>
  <si>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</si>
  <si>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</si>
  <si>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</si>
  <si>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</si>
  <si>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</si>
  <si>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</si>
  <si>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</si>
  <si>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</si>
  <si>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57IS2022/12/17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</si>
  <si>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</si>
  <si>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</si>
  <si>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</si>
  <si>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</si>
  <si>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</si>
  <si>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</si>
  <si>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</si>
  <si>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</si>
  <si>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</si>
  <si>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</si>
  <si>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</si>
  <si>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</si>
  <si>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</si>
  <si>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</si>
  <si>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</si>
  <si>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</si>
  <si>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</si>
  <si>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</si>
  <si>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</si>
  <si>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</si>
  <si>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</si>
  <si>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</si>
  <si>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</si>
  <si>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</si>
  <si>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BRBCL(ER-25)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</si>
  <si>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</si>
  <si>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</si>
  <si>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</si>
  <si>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</si>
  <si>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</si>
  <si>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</si>
  <si>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</si>
  <si>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</si>
  <si>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DADRT2(NR-80)</t>
  </si>
  <si>
    <t>DHAULIGNGA(NR-80)</t>
  </si>
  <si>
    <t>DULHASTI(NR-80)</t>
  </si>
  <si>
    <t>FSTPP I &amp; II(ER-25)</t>
  </si>
  <si>
    <t>JHAJJAR(NR-80)</t>
  </si>
  <si>
    <t>KGSU1AND2(SR-19)</t>
  </si>
  <si>
    <t>KGSU3AND4(SR-19)</t>
  </si>
  <si>
    <t>KHSTPP-I(ER-25)</t>
  </si>
  <si>
    <t>KHSTPP-II(ER-25)</t>
  </si>
  <si>
    <t>KISHANGANGA(NR-80)</t>
  </si>
  <si>
    <t>KKNP(SR-19)</t>
  </si>
  <si>
    <t>KOLDAM(NR-80)</t>
  </si>
  <si>
    <t>KOTESHWR(NR-80)</t>
  </si>
  <si>
    <t>KUDGI(SR-19)</t>
  </si>
  <si>
    <t>MAPS(SR-19)</t>
  </si>
  <si>
    <t>NAPP(NR-80)</t>
  </si>
  <si>
    <t>NJPC(NR-80)</t>
  </si>
  <si>
    <t>NLCEXP(SR-19)</t>
  </si>
  <si>
    <t>NLCIIST1(SR-19)</t>
  </si>
  <si>
    <t>NLCIIST2(SR-19)</t>
  </si>
  <si>
    <t>NLCTS2EXP(SR-19)</t>
  </si>
  <si>
    <t>NNTPP(SR-19)</t>
  </si>
  <si>
    <t>NTPL(SR-19)</t>
  </si>
  <si>
    <t>PARBATI3(NR-80)</t>
  </si>
  <si>
    <t>RAMPUR(NR-80)</t>
  </si>
  <si>
    <t>RAPPB(NR-80)</t>
  </si>
  <si>
    <t>RAPPC(NR-80)</t>
  </si>
  <si>
    <t>RIHAND1(NR-80)</t>
  </si>
  <si>
    <t>RIHAND2(NR-80)</t>
  </si>
  <si>
    <t>RIHAND3(NR-80)</t>
  </si>
  <si>
    <t>RSTPSU1TO6(SR-19)</t>
  </si>
  <si>
    <t>RSTPSU7(SR-19)</t>
  </si>
  <si>
    <t>SALAL(NR-80)</t>
  </si>
  <si>
    <t>SASAN(WR-41)</t>
  </si>
  <si>
    <t>SEWA2(NR-80)</t>
  </si>
  <si>
    <t>SIMHST2(SR-19)</t>
  </si>
  <si>
    <t>SINGRAULI(NR-80)</t>
  </si>
  <si>
    <t>SINGRAULI_HYDRO(NR-80)</t>
  </si>
  <si>
    <t>TALA(ER-25)</t>
  </si>
  <si>
    <t>TALST2(SR-19)</t>
  </si>
  <si>
    <t>TANAKPUR(NR-80)</t>
  </si>
  <si>
    <t>TANDA2(NR-80)</t>
  </si>
  <si>
    <t>TEHRI(NR-80)</t>
  </si>
  <si>
    <t>UNCHAHAR1(NR-80)</t>
  </si>
  <si>
    <t>UNCHAHAR2(NR-80)</t>
  </si>
  <si>
    <t>UNCHAHAR3(NR-80)</t>
  </si>
  <si>
    <t>UNCHAHAR4(NR-80)</t>
  </si>
  <si>
    <t>URI(NR-80)</t>
  </si>
  <si>
    <t>URI2(NR-80)</t>
  </si>
  <si>
    <t>VALLURNTECL(SR-19)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</si>
</sst>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279.17599999999999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279.17599999999999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279.17599999999999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279.17599999999999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279.17599999999999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279.17599999999999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279.17599999999999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279.17599999999999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279.17599999999999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279.17599999999999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279.17599999999999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279.17599999999999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279.17599999999999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279.17599999999999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279.17599999999999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279.17599999999999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279.17599999999999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279.17599999999999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279.17599999999999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279.17599999999999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279.17599999999999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279.17599999999999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290.17599999999999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279.17599999999999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279.17599999999999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279.17599999999999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279.17599999999999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291.17599999999999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279.17599999999999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44912</v>
      </c>
      <c r="Z3" s="37">
        <f>S3</f>
        <v>44912</v>
      </c>
      <c r="AE3" s="36"/>
      <c r="AH3" s="38">
        <f>AV4</f>
        <v>44912</v>
      </c>
    </row>
    <row r="4" spans="1:48" ht="15.75" thickBot="1">
      <c r="A4" s="37">
        <f>frq!A1</f>
        <v>44912</v>
      </c>
      <c r="L4" s="37">
        <f>frq!A1</f>
        <v>44912</v>
      </c>
      <c r="P4" s="37">
        <f>frq!A1</f>
        <v>44912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6.9793999999999995E-2</v>
      </c>
      <c r="H34" s="54">
        <f>(BAWANA!U31+BAWANA!V31)/4000</f>
        <v>0</v>
      </c>
      <c r="I34" s="54"/>
      <c r="J34" s="54">
        <f t="shared" si="3"/>
        <v>6.9793999999999995E-2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6.9793999999999995E-2</v>
      </c>
      <c r="H35" s="54">
        <f>(BAWANA!U32+BAWANA!V32)/4000</f>
        <v>0</v>
      </c>
      <c r="I35" s="54"/>
      <c r="J35" s="54">
        <f t="shared" si="3"/>
        <v>6.9793999999999995E-2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6.9793999999999995E-2</v>
      </c>
      <c r="H36" s="54">
        <f>(BAWANA!U33+BAWANA!V33)/4000</f>
        <v>0</v>
      </c>
      <c r="I36" s="54"/>
      <c r="J36" s="54">
        <f t="shared" si="3"/>
        <v>6.9793999999999995E-2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6.9793999999999995E-2</v>
      </c>
      <c r="H37" s="54">
        <f>(BAWANA!U34+BAWANA!V34)/4000</f>
        <v>0</v>
      </c>
      <c r="I37" s="54"/>
      <c r="J37" s="54">
        <f t="shared" si="3"/>
        <v>6.9793999999999995E-2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6.9793999999999995E-2</v>
      </c>
      <c r="H38" s="54">
        <f>(BAWANA!U35+BAWANA!V35)/4000</f>
        <v>0</v>
      </c>
      <c r="I38" s="54"/>
      <c r="J38" s="54">
        <f t="shared" si="3"/>
        <v>6.9793999999999995E-2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6.9793999999999995E-2</v>
      </c>
      <c r="H39" s="54">
        <f>(BAWANA!U36+BAWANA!V36)/4000</f>
        <v>0</v>
      </c>
      <c r="I39" s="54"/>
      <c r="J39" s="54">
        <f t="shared" si="3"/>
        <v>6.9793999999999995E-2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6.9793999999999995E-2</v>
      </c>
      <c r="H40" s="54">
        <f>(BAWANA!U37+BAWANA!V37)/4000</f>
        <v>0</v>
      </c>
      <c r="I40" s="54"/>
      <c r="J40" s="54">
        <f t="shared" si="3"/>
        <v>6.9793999999999995E-2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6.9793999999999995E-2</v>
      </c>
      <c r="H41" s="54">
        <f>(BAWANA!U38+BAWANA!V38)/4000</f>
        <v>0</v>
      </c>
      <c r="I41" s="54"/>
      <c r="J41" s="54">
        <f t="shared" si="3"/>
        <v>6.9793999999999995E-2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6.9793999999999995E-2</v>
      </c>
      <c r="H42" s="54">
        <f>(BAWANA!U39+BAWANA!V39)/4000</f>
        <v>0</v>
      </c>
      <c r="I42" s="54"/>
      <c r="J42" s="54">
        <f t="shared" si="3"/>
        <v>6.9793999999999995E-2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6.9793999999999995E-2</v>
      </c>
      <c r="H43" s="54">
        <f>(BAWANA!U40+BAWANA!V40)/4000</f>
        <v>0</v>
      </c>
      <c r="I43" s="54"/>
      <c r="J43" s="54">
        <f t="shared" si="3"/>
        <v>6.9793999999999995E-2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6.9793999999999995E-2</v>
      </c>
      <c r="H44" s="54">
        <f>(BAWANA!U41+BAWANA!V41)/4000</f>
        <v>0</v>
      </c>
      <c r="I44" s="54"/>
      <c r="J44" s="54">
        <f t="shared" si="3"/>
        <v>6.9793999999999995E-2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6.9793999999999995E-2</v>
      </c>
      <c r="H45" s="54">
        <f>(BAWANA!U42+BAWANA!V42)/4000</f>
        <v>0</v>
      </c>
      <c r="I45" s="54"/>
      <c r="J45" s="54">
        <f t="shared" si="3"/>
        <v>6.9793999999999995E-2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6.9793999999999995E-2</v>
      </c>
      <c r="H46" s="54">
        <f>(BAWANA!U43+BAWANA!V43)/4000</f>
        <v>0</v>
      </c>
      <c r="I46" s="54"/>
      <c r="J46" s="54">
        <f t="shared" si="3"/>
        <v>6.9793999999999995E-2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6.9793999999999995E-2</v>
      </c>
      <c r="H47" s="54">
        <f>(BAWANA!U44+BAWANA!V44)/4000</f>
        <v>0</v>
      </c>
      <c r="I47" s="54"/>
      <c r="J47" s="54">
        <f t="shared" si="3"/>
        <v>6.9793999999999995E-2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6.9793999999999995E-2</v>
      </c>
      <c r="H48" s="54">
        <f>(BAWANA!U45+BAWANA!V45)/4000</f>
        <v>0</v>
      </c>
      <c r="I48" s="54"/>
      <c r="J48" s="54">
        <f t="shared" si="3"/>
        <v>6.9793999999999995E-2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6.9793999999999995E-2</v>
      </c>
      <c r="H49" s="54">
        <f>(BAWANA!U46+BAWANA!V46)/4000</f>
        <v>0</v>
      </c>
      <c r="I49" s="54"/>
      <c r="J49" s="54">
        <f t="shared" si="3"/>
        <v>6.9793999999999995E-2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6.9793999999999995E-2</v>
      </c>
      <c r="H50" s="54">
        <f>(BAWANA!U47+BAWANA!V47)/4000</f>
        <v>0</v>
      </c>
      <c r="I50" s="54"/>
      <c r="J50" s="54">
        <f t="shared" si="3"/>
        <v>6.9793999999999995E-2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6.9793999999999995E-2</v>
      </c>
      <c r="H51" s="54">
        <f>(BAWANA!U48+BAWANA!V48)/4000</f>
        <v>0</v>
      </c>
      <c r="I51" s="54"/>
      <c r="J51" s="54">
        <f t="shared" si="3"/>
        <v>6.9793999999999995E-2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6.9793999999999995E-2</v>
      </c>
      <c r="H52" s="54">
        <f>(BAWANA!U49+BAWANA!V49)/4000</f>
        <v>0</v>
      </c>
      <c r="I52" s="54"/>
      <c r="J52" s="54">
        <f t="shared" si="3"/>
        <v>6.9793999999999995E-2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6.9793999999999995E-2</v>
      </c>
      <c r="H73" s="54">
        <f>(BAWANA!U70+BAWANA!V70)/4000</f>
        <v>0</v>
      </c>
      <c r="I73" s="54"/>
      <c r="J73" s="54">
        <f t="shared" si="9"/>
        <v>6.9793999999999995E-2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6.9793999999999995E-2</v>
      </c>
      <c r="H74" s="54">
        <f>(BAWANA!U71+BAWANA!V71)/4000</f>
        <v>0</v>
      </c>
      <c r="I74" s="54"/>
      <c r="J74" s="54">
        <f t="shared" si="9"/>
        <v>6.9793999999999995E-2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6.9793999999999995E-2</v>
      </c>
      <c r="H75" s="54">
        <f>(BAWANA!U72+BAWANA!V72)/4000</f>
        <v>0</v>
      </c>
      <c r="I75" s="54"/>
      <c r="J75" s="54">
        <f t="shared" si="9"/>
        <v>6.9793999999999995E-2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7.2543999999999997E-2</v>
      </c>
      <c r="H76" s="54">
        <f>(BAWANA!U73+BAWANA!V73)/4000</f>
        <v>0</v>
      </c>
      <c r="I76" s="54"/>
      <c r="J76" s="54">
        <f t="shared" si="9"/>
        <v>7.2543999999999997E-2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6.9793999999999995E-2</v>
      </c>
      <c r="H77" s="54">
        <f>(BAWANA!U74+BAWANA!V74)/4000</f>
        <v>0</v>
      </c>
      <c r="I77" s="54"/>
      <c r="J77" s="54">
        <f t="shared" si="9"/>
        <v>6.9793999999999995E-2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6.9793999999999995E-2</v>
      </c>
      <c r="H78" s="54">
        <f>(BAWANA!U75+BAWANA!V75)/4000</f>
        <v>0</v>
      </c>
      <c r="I78" s="54"/>
      <c r="J78" s="54">
        <f t="shared" si="9"/>
        <v>6.9793999999999995E-2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6.9793999999999995E-2</v>
      </c>
      <c r="H79" s="54">
        <f>(BAWANA!U76+BAWANA!V76)/4000</f>
        <v>0</v>
      </c>
      <c r="I79" s="54"/>
      <c r="J79" s="54">
        <f t="shared" si="9"/>
        <v>6.9793999999999995E-2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6.9793999999999995E-2</v>
      </c>
      <c r="H80" s="54">
        <f>(BAWANA!U77+BAWANA!V77)/4000</f>
        <v>0</v>
      </c>
      <c r="I80" s="54"/>
      <c r="J80" s="54">
        <f t="shared" si="9"/>
        <v>6.9793999999999995E-2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6.9793999999999995E-2</v>
      </c>
      <c r="H81" s="54">
        <f>(BAWANA!U78+BAWANA!V78)/4000</f>
        <v>0</v>
      </c>
      <c r="I81" s="54"/>
      <c r="J81" s="54">
        <f t="shared" si="9"/>
        <v>6.9793999999999995E-2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7.2793999999999998E-2</v>
      </c>
      <c r="H82" s="54">
        <f>(BAWANA!U79+BAWANA!V79)/4000</f>
        <v>0</v>
      </c>
      <c r="I82" s="54"/>
      <c r="J82" s="54">
        <f t="shared" si="9"/>
        <v>7.2793999999999998E-2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6.9793999999999995E-2</v>
      </c>
      <c r="H83" s="54">
        <f>(BAWANA!U80+BAWANA!V80)/4000</f>
        <v>0</v>
      </c>
      <c r="I83" s="54"/>
      <c r="J83" s="54">
        <f t="shared" si="9"/>
        <v>6.9793999999999995E-2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6.554569999999992</v>
      </c>
      <c r="H102" s="54">
        <f t="shared" si="14"/>
        <v>0</v>
      </c>
      <c r="I102" s="54"/>
      <c r="J102" s="54">
        <f t="shared" si="14"/>
        <v>6.554569999999992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3.85</v>
      </c>
      <c r="M3" s="114">
        <v>0</v>
      </c>
      <c r="N3" s="113">
        <v>0</v>
      </c>
      <c r="O3" s="95">
        <v>0</v>
      </c>
      <c r="P3" s="95">
        <v>-35</v>
      </c>
      <c r="Q3" s="95">
        <v>0</v>
      </c>
      <c r="R3" s="95">
        <v>0</v>
      </c>
      <c r="S3" s="114">
        <v>0</v>
      </c>
      <c r="U3" s="115">
        <v>-35</v>
      </c>
      <c r="V3" s="116">
        <v>3.85</v>
      </c>
      <c r="W3">
        <v>0</v>
      </c>
      <c r="X3">
        <v>0</v>
      </c>
      <c r="Y3">
        <v>3.85</v>
      </c>
      <c r="Z3">
        <v>0</v>
      </c>
      <c r="AA3">
        <v>0</v>
      </c>
      <c r="AB3">
        <v>-35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3.85</v>
      </c>
      <c r="M4" s="116">
        <v>0</v>
      </c>
      <c r="N4" s="115">
        <v>0</v>
      </c>
      <c r="O4" s="88">
        <v>0</v>
      </c>
      <c r="P4" s="88">
        <v>-35</v>
      </c>
      <c r="Q4" s="88">
        <v>0</v>
      </c>
      <c r="R4" s="88">
        <v>0</v>
      </c>
      <c r="S4" s="116">
        <v>0</v>
      </c>
      <c r="U4" s="115">
        <v>-35</v>
      </c>
      <c r="V4" s="116">
        <v>3.85</v>
      </c>
      <c r="W4">
        <v>0</v>
      </c>
      <c r="X4">
        <v>0</v>
      </c>
      <c r="Y4">
        <v>3.85</v>
      </c>
      <c r="Z4">
        <v>0</v>
      </c>
      <c r="AA4">
        <v>0</v>
      </c>
      <c r="AB4">
        <v>-35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3.37</v>
      </c>
      <c r="M5" s="116">
        <v>0</v>
      </c>
      <c r="N5" s="115">
        <v>-35</v>
      </c>
      <c r="O5" s="88">
        <v>0</v>
      </c>
      <c r="P5" s="88">
        <v>-35</v>
      </c>
      <c r="Q5" s="88">
        <v>0</v>
      </c>
      <c r="R5" s="88">
        <v>0</v>
      </c>
      <c r="S5" s="116">
        <v>0</v>
      </c>
      <c r="U5" s="115">
        <v>-70</v>
      </c>
      <c r="V5" s="116">
        <v>3.37</v>
      </c>
      <c r="W5">
        <v>-35</v>
      </c>
      <c r="X5">
        <v>0</v>
      </c>
      <c r="Y5">
        <v>3.37</v>
      </c>
      <c r="Z5">
        <v>0</v>
      </c>
      <c r="AA5">
        <v>0</v>
      </c>
      <c r="AB5">
        <v>-35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2.89</v>
      </c>
      <c r="M6" s="116">
        <v>0</v>
      </c>
      <c r="N6" s="115">
        <v>-36</v>
      </c>
      <c r="O6" s="88">
        <v>0</v>
      </c>
      <c r="P6" s="88">
        <v>-86</v>
      </c>
      <c r="Q6" s="88">
        <v>0</v>
      </c>
      <c r="R6" s="88">
        <v>0</v>
      </c>
      <c r="S6" s="116">
        <v>0</v>
      </c>
      <c r="U6" s="115">
        <v>-122</v>
      </c>
      <c r="V6" s="116">
        <v>2.89</v>
      </c>
      <c r="W6">
        <v>-36</v>
      </c>
      <c r="X6">
        <v>0</v>
      </c>
      <c r="Y6">
        <v>2.89</v>
      </c>
      <c r="Z6">
        <v>0</v>
      </c>
      <c r="AA6">
        <v>0</v>
      </c>
      <c r="AB6">
        <v>-86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7.21</v>
      </c>
      <c r="M7" s="116">
        <v>0</v>
      </c>
      <c r="N7" s="115">
        <v>-54</v>
      </c>
      <c r="O7" s="88">
        <v>0</v>
      </c>
      <c r="P7" s="88">
        <v>-38</v>
      </c>
      <c r="Q7" s="88">
        <v>-35</v>
      </c>
      <c r="R7" s="88">
        <v>0</v>
      </c>
      <c r="S7" s="116">
        <v>0</v>
      </c>
      <c r="U7" s="115">
        <v>-127</v>
      </c>
      <c r="V7" s="116">
        <v>7.21</v>
      </c>
      <c r="W7">
        <v>-54</v>
      </c>
      <c r="X7">
        <v>0</v>
      </c>
      <c r="Y7">
        <v>7.21</v>
      </c>
      <c r="Z7">
        <v>-35</v>
      </c>
      <c r="AA7">
        <v>0</v>
      </c>
      <c r="AB7">
        <v>-38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-55</v>
      </c>
      <c r="O8" s="88">
        <v>0</v>
      </c>
      <c r="P8" s="88">
        <v>-13</v>
      </c>
      <c r="Q8" s="88">
        <v>0</v>
      </c>
      <c r="R8" s="88">
        <v>0</v>
      </c>
      <c r="S8" s="116">
        <v>0</v>
      </c>
      <c r="U8" s="115">
        <v>-68</v>
      </c>
      <c r="V8" s="116">
        <v>0</v>
      </c>
      <c r="W8">
        <v>-55</v>
      </c>
      <c r="X8">
        <v>0</v>
      </c>
      <c r="Y8">
        <v>0</v>
      </c>
      <c r="Z8">
        <v>0</v>
      </c>
      <c r="AA8">
        <v>0</v>
      </c>
      <c r="AB8">
        <v>-13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2.89</v>
      </c>
      <c r="M9" s="116">
        <v>0</v>
      </c>
      <c r="N9" s="115">
        <v>-61</v>
      </c>
      <c r="O9" s="88">
        <v>0</v>
      </c>
      <c r="P9" s="88">
        <v>-20</v>
      </c>
      <c r="Q9" s="88">
        <v>0</v>
      </c>
      <c r="R9" s="88">
        <v>0</v>
      </c>
      <c r="S9" s="116">
        <v>0</v>
      </c>
      <c r="U9" s="115">
        <v>-81</v>
      </c>
      <c r="V9" s="116">
        <v>2.89</v>
      </c>
      <c r="W9">
        <v>-61</v>
      </c>
      <c r="X9">
        <v>0</v>
      </c>
      <c r="Y9">
        <v>2.89</v>
      </c>
      <c r="Z9">
        <v>0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2.79</v>
      </c>
      <c r="M10" s="116">
        <v>0</v>
      </c>
      <c r="N10" s="115">
        <v>-65</v>
      </c>
      <c r="O10" s="88">
        <v>0</v>
      </c>
      <c r="P10" s="88">
        <v>-18</v>
      </c>
      <c r="Q10" s="88">
        <v>0</v>
      </c>
      <c r="R10" s="88">
        <v>0</v>
      </c>
      <c r="S10" s="116">
        <v>0</v>
      </c>
      <c r="U10" s="115">
        <v>-83</v>
      </c>
      <c r="V10" s="116">
        <v>2.79</v>
      </c>
      <c r="W10">
        <v>-65</v>
      </c>
      <c r="X10">
        <v>0</v>
      </c>
      <c r="Y10">
        <v>2.79</v>
      </c>
      <c r="Z10">
        <v>0</v>
      </c>
      <c r="AA10">
        <v>0</v>
      </c>
      <c r="AB10">
        <v>-18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2.89</v>
      </c>
      <c r="M11" s="116">
        <v>0</v>
      </c>
      <c r="N11" s="115">
        <v>-42</v>
      </c>
      <c r="O11" s="88">
        <v>-5</v>
      </c>
      <c r="P11" s="88">
        <v>-20</v>
      </c>
      <c r="Q11" s="88">
        <v>-35</v>
      </c>
      <c r="R11" s="88">
        <v>0</v>
      </c>
      <c r="S11" s="116">
        <v>0</v>
      </c>
      <c r="U11" s="115">
        <v>-102</v>
      </c>
      <c r="V11" s="116">
        <v>2.89</v>
      </c>
      <c r="W11">
        <v>-42</v>
      </c>
      <c r="X11">
        <v>-5</v>
      </c>
      <c r="Y11">
        <v>2.89</v>
      </c>
      <c r="Z11">
        <v>-35</v>
      </c>
      <c r="AA11">
        <v>0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2.89</v>
      </c>
      <c r="M12" s="116">
        <v>0</v>
      </c>
      <c r="N12" s="115">
        <v>-43</v>
      </c>
      <c r="O12" s="88">
        <v>-10</v>
      </c>
      <c r="P12" s="88">
        <v>-20</v>
      </c>
      <c r="Q12" s="88">
        <v>0</v>
      </c>
      <c r="R12" s="88">
        <v>0</v>
      </c>
      <c r="S12" s="116">
        <v>0</v>
      </c>
      <c r="U12" s="115">
        <v>-73</v>
      </c>
      <c r="V12" s="116">
        <v>2.89</v>
      </c>
      <c r="W12">
        <v>-43</v>
      </c>
      <c r="X12">
        <v>-10</v>
      </c>
      <c r="Y12">
        <v>2.89</v>
      </c>
      <c r="Z12">
        <v>0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7.21</v>
      </c>
      <c r="M13" s="116">
        <v>0</v>
      </c>
      <c r="N13" s="115">
        <v>-32</v>
      </c>
      <c r="O13" s="88">
        <v>-16</v>
      </c>
      <c r="P13" s="88">
        <v>-35</v>
      </c>
      <c r="Q13" s="88">
        <v>0</v>
      </c>
      <c r="R13" s="88">
        <v>0</v>
      </c>
      <c r="S13" s="116">
        <v>0</v>
      </c>
      <c r="U13" s="115">
        <v>-83</v>
      </c>
      <c r="V13" s="116">
        <v>7.21</v>
      </c>
      <c r="W13">
        <v>-32</v>
      </c>
      <c r="X13">
        <v>-16</v>
      </c>
      <c r="Y13">
        <v>7.21</v>
      </c>
      <c r="Z13">
        <v>0</v>
      </c>
      <c r="AA13">
        <v>0</v>
      </c>
      <c r="AB13">
        <v>-35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-31</v>
      </c>
      <c r="O14" s="88">
        <v>-14</v>
      </c>
      <c r="P14" s="88">
        <v>-35</v>
      </c>
      <c r="Q14" s="88">
        <v>0</v>
      </c>
      <c r="R14" s="88">
        <v>0</v>
      </c>
      <c r="S14" s="116">
        <v>0</v>
      </c>
      <c r="U14" s="115">
        <v>-80</v>
      </c>
      <c r="V14" s="116">
        <v>0</v>
      </c>
      <c r="W14">
        <v>-31</v>
      </c>
      <c r="X14">
        <v>-14</v>
      </c>
      <c r="Y14">
        <v>0</v>
      </c>
      <c r="Z14">
        <v>0</v>
      </c>
      <c r="AA14">
        <v>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2.79</v>
      </c>
      <c r="M15" s="116">
        <v>0</v>
      </c>
      <c r="N15" s="115">
        <v>-19</v>
      </c>
      <c r="O15" s="88">
        <v>-13</v>
      </c>
      <c r="P15" s="88">
        <v>-35</v>
      </c>
      <c r="Q15" s="88">
        <v>-35</v>
      </c>
      <c r="R15" s="88">
        <v>0</v>
      </c>
      <c r="S15" s="116">
        <v>0</v>
      </c>
      <c r="U15" s="115">
        <v>-102</v>
      </c>
      <c r="V15" s="116">
        <v>2.79</v>
      </c>
      <c r="W15">
        <v>-19</v>
      </c>
      <c r="X15">
        <v>-13</v>
      </c>
      <c r="Y15">
        <v>2.79</v>
      </c>
      <c r="Z15">
        <v>-35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2.98</v>
      </c>
      <c r="M16" s="116">
        <v>0</v>
      </c>
      <c r="N16" s="115">
        <v>-18</v>
      </c>
      <c r="O16" s="88">
        <v>-14</v>
      </c>
      <c r="P16" s="88">
        <v>-35</v>
      </c>
      <c r="Q16" s="88">
        <v>0</v>
      </c>
      <c r="R16" s="88">
        <v>0</v>
      </c>
      <c r="S16" s="116">
        <v>0</v>
      </c>
      <c r="U16" s="115">
        <v>-67</v>
      </c>
      <c r="V16" s="116">
        <v>2.98</v>
      </c>
      <c r="W16">
        <v>-18</v>
      </c>
      <c r="X16">
        <v>-14</v>
      </c>
      <c r="Y16">
        <v>2.98</v>
      </c>
      <c r="Z16">
        <v>0</v>
      </c>
      <c r="AA16">
        <v>0</v>
      </c>
      <c r="AB16">
        <v>-35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3.17</v>
      </c>
      <c r="M17" s="116">
        <v>0</v>
      </c>
      <c r="N17" s="115">
        <v>-20</v>
      </c>
      <c r="O17" s="88">
        <v>-9</v>
      </c>
      <c r="P17" s="88">
        <v>-35</v>
      </c>
      <c r="Q17" s="88">
        <v>0</v>
      </c>
      <c r="R17" s="88">
        <v>0</v>
      </c>
      <c r="S17" s="116">
        <v>0</v>
      </c>
      <c r="U17" s="115">
        <v>-64</v>
      </c>
      <c r="V17" s="116">
        <v>3.17</v>
      </c>
      <c r="W17">
        <v>-20</v>
      </c>
      <c r="X17">
        <v>-9</v>
      </c>
      <c r="Y17">
        <v>3.17</v>
      </c>
      <c r="Z17">
        <v>0</v>
      </c>
      <c r="AA17">
        <v>0</v>
      </c>
      <c r="AB17">
        <v>-35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2.89</v>
      </c>
      <c r="M18" s="116">
        <v>0</v>
      </c>
      <c r="N18" s="115">
        <v>-20</v>
      </c>
      <c r="O18" s="88">
        <v>-6</v>
      </c>
      <c r="P18" s="88">
        <v>-35</v>
      </c>
      <c r="Q18" s="88">
        <v>0</v>
      </c>
      <c r="R18" s="88">
        <v>0</v>
      </c>
      <c r="S18" s="116">
        <v>0</v>
      </c>
      <c r="U18" s="115">
        <v>-61</v>
      </c>
      <c r="V18" s="116">
        <v>2.89</v>
      </c>
      <c r="W18">
        <v>-20</v>
      </c>
      <c r="X18">
        <v>-6</v>
      </c>
      <c r="Y18">
        <v>2.89</v>
      </c>
      <c r="Z18">
        <v>0</v>
      </c>
      <c r="AA18">
        <v>0</v>
      </c>
      <c r="AB18">
        <v>-35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8.18</v>
      </c>
      <c r="M19" s="116">
        <v>0</v>
      </c>
      <c r="N19" s="115">
        <v>-9</v>
      </c>
      <c r="O19" s="88">
        <v>0</v>
      </c>
      <c r="P19" s="88">
        <v>-30</v>
      </c>
      <c r="Q19" s="88">
        <v>-35</v>
      </c>
      <c r="R19" s="88">
        <v>0</v>
      </c>
      <c r="S19" s="116">
        <v>0</v>
      </c>
      <c r="U19" s="115">
        <v>-74</v>
      </c>
      <c r="V19" s="116">
        <v>8.18</v>
      </c>
      <c r="W19">
        <v>-9</v>
      </c>
      <c r="X19">
        <v>0</v>
      </c>
      <c r="Y19">
        <v>8.18</v>
      </c>
      <c r="Z19">
        <v>-35</v>
      </c>
      <c r="AA19">
        <v>0</v>
      </c>
      <c r="AB19">
        <v>-30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-7</v>
      </c>
      <c r="O20" s="88">
        <v>-5</v>
      </c>
      <c r="P20" s="88">
        <v>-60</v>
      </c>
      <c r="Q20" s="88">
        <v>0</v>
      </c>
      <c r="R20" s="88">
        <v>0</v>
      </c>
      <c r="S20" s="116">
        <v>0</v>
      </c>
      <c r="U20" s="115">
        <v>-72</v>
      </c>
      <c r="V20" s="116">
        <v>0.96</v>
      </c>
      <c r="W20">
        <v>-7</v>
      </c>
      <c r="X20">
        <v>-5</v>
      </c>
      <c r="Y20">
        <v>0.96</v>
      </c>
      <c r="Z20">
        <v>0</v>
      </c>
      <c r="AA20">
        <v>0</v>
      </c>
      <c r="AB20">
        <v>-60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4.2300000000000004</v>
      </c>
      <c r="M21" s="116">
        <v>0</v>
      </c>
      <c r="N21" s="115">
        <v>-15</v>
      </c>
      <c r="O21" s="88">
        <v>0</v>
      </c>
      <c r="P21" s="88">
        <v>-90</v>
      </c>
      <c r="Q21" s="88">
        <v>0</v>
      </c>
      <c r="R21" s="88">
        <v>0</v>
      </c>
      <c r="S21" s="116">
        <v>0</v>
      </c>
      <c r="U21" s="115">
        <v>-105</v>
      </c>
      <c r="V21" s="116">
        <v>4.2300000000000004</v>
      </c>
      <c r="W21">
        <v>-15</v>
      </c>
      <c r="X21">
        <v>0</v>
      </c>
      <c r="Y21">
        <v>4.2300000000000004</v>
      </c>
      <c r="Z21">
        <v>0</v>
      </c>
      <c r="AA21">
        <v>0</v>
      </c>
      <c r="AB21">
        <v>-90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4.8099999999999996</v>
      </c>
      <c r="M22" s="116">
        <v>0</v>
      </c>
      <c r="N22" s="115">
        <v>-7</v>
      </c>
      <c r="O22" s="88">
        <v>-5</v>
      </c>
      <c r="P22" s="88">
        <v>-30</v>
      </c>
      <c r="Q22" s="88">
        <v>0</v>
      </c>
      <c r="R22" s="88">
        <v>0</v>
      </c>
      <c r="S22" s="116">
        <v>0</v>
      </c>
      <c r="U22" s="115">
        <v>-42</v>
      </c>
      <c r="V22" s="116">
        <v>4.8099999999999996</v>
      </c>
      <c r="W22">
        <v>-7</v>
      </c>
      <c r="X22">
        <v>-5</v>
      </c>
      <c r="Y22">
        <v>4.8099999999999996</v>
      </c>
      <c r="Z22">
        <v>0</v>
      </c>
      <c r="AA22">
        <v>0</v>
      </c>
      <c r="AB22">
        <v>-30</v>
      </c>
    </row>
    <row r="23" spans="7:28">
      <c r="G23" t="s">
        <v>65</v>
      </c>
      <c r="H23" s="115">
        <v>0</v>
      </c>
      <c r="I23" s="88">
        <v>9.6199999999999992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-30</v>
      </c>
      <c r="Q23" s="88">
        <v>-35</v>
      </c>
      <c r="R23" s="88">
        <v>0</v>
      </c>
      <c r="S23" s="116">
        <v>0</v>
      </c>
      <c r="U23" s="115">
        <v>-65</v>
      </c>
      <c r="V23" s="116">
        <v>9.6199999999999992</v>
      </c>
      <c r="W23">
        <v>0</v>
      </c>
      <c r="X23">
        <v>9.6199999999999992</v>
      </c>
      <c r="Y23">
        <v>0</v>
      </c>
      <c r="Z23">
        <v>-35</v>
      </c>
      <c r="AA23">
        <v>0</v>
      </c>
      <c r="AB23">
        <v>-30</v>
      </c>
    </row>
    <row r="24" spans="7:28">
      <c r="G24" t="s">
        <v>66</v>
      </c>
      <c r="H24" s="115">
        <v>0</v>
      </c>
      <c r="I24" s="88">
        <v>9.6199999999999992</v>
      </c>
      <c r="J24" s="88">
        <v>0</v>
      </c>
      <c r="K24" s="88">
        <v>0</v>
      </c>
      <c r="L24" s="88">
        <v>0.48</v>
      </c>
      <c r="M24" s="116">
        <v>0</v>
      </c>
      <c r="N24" s="115">
        <v>-39</v>
      </c>
      <c r="O24" s="88">
        <v>0</v>
      </c>
      <c r="P24" s="88">
        <v>-30</v>
      </c>
      <c r="Q24" s="88">
        <v>0</v>
      </c>
      <c r="R24" s="88">
        <v>0</v>
      </c>
      <c r="S24" s="116">
        <v>0</v>
      </c>
      <c r="U24" s="115">
        <v>-69</v>
      </c>
      <c r="V24" s="116">
        <v>10.1</v>
      </c>
      <c r="W24">
        <v>-39</v>
      </c>
      <c r="X24">
        <v>9.6199999999999992</v>
      </c>
      <c r="Y24">
        <v>0.48</v>
      </c>
      <c r="Z24">
        <v>0</v>
      </c>
      <c r="AA24">
        <v>0</v>
      </c>
      <c r="AB24">
        <v>-30</v>
      </c>
    </row>
    <row r="25" spans="7:28">
      <c r="G25" t="s">
        <v>67</v>
      </c>
      <c r="H25" s="115">
        <v>0</v>
      </c>
      <c r="I25" s="88">
        <v>48.09</v>
      </c>
      <c r="J25" s="88">
        <v>0</v>
      </c>
      <c r="K25" s="88">
        <v>0</v>
      </c>
      <c r="L25" s="88">
        <v>7.41</v>
      </c>
      <c r="M25" s="116">
        <v>0</v>
      </c>
      <c r="N25" s="115">
        <v>-49</v>
      </c>
      <c r="O25" s="88">
        <v>0</v>
      </c>
      <c r="P25" s="88">
        <v>-30</v>
      </c>
      <c r="Q25" s="88">
        <v>0</v>
      </c>
      <c r="R25" s="88">
        <v>0</v>
      </c>
      <c r="S25" s="116">
        <v>0</v>
      </c>
      <c r="U25" s="115">
        <v>-79</v>
      </c>
      <c r="V25" s="116">
        <v>55.5</v>
      </c>
      <c r="W25">
        <v>-49</v>
      </c>
      <c r="X25">
        <v>48.09</v>
      </c>
      <c r="Y25">
        <v>7.41</v>
      </c>
      <c r="Z25">
        <v>0</v>
      </c>
      <c r="AA25">
        <v>0</v>
      </c>
      <c r="AB25">
        <v>-30</v>
      </c>
    </row>
    <row r="26" spans="7:28">
      <c r="G26" t="s">
        <v>68</v>
      </c>
      <c r="H26" s="115">
        <v>0</v>
      </c>
      <c r="I26" s="88">
        <v>43.28</v>
      </c>
      <c r="J26" s="88">
        <v>0</v>
      </c>
      <c r="K26" s="88">
        <v>0</v>
      </c>
      <c r="L26" s="88">
        <v>0</v>
      </c>
      <c r="M26" s="116">
        <v>0</v>
      </c>
      <c r="N26" s="115">
        <v>-38</v>
      </c>
      <c r="O26" s="88">
        <v>0</v>
      </c>
      <c r="P26" s="88">
        <v>-35</v>
      </c>
      <c r="Q26" s="88">
        <v>0</v>
      </c>
      <c r="R26" s="88">
        <v>0</v>
      </c>
      <c r="S26" s="116">
        <v>0</v>
      </c>
      <c r="U26" s="115">
        <v>-73</v>
      </c>
      <c r="V26" s="116">
        <v>43.28</v>
      </c>
      <c r="W26">
        <v>-38</v>
      </c>
      <c r="X26">
        <v>43.28</v>
      </c>
      <c r="Y26">
        <v>0</v>
      </c>
      <c r="Z26">
        <v>0</v>
      </c>
      <c r="AA26">
        <v>0</v>
      </c>
      <c r="AB26">
        <v>-35</v>
      </c>
    </row>
    <row r="27" spans="7:28">
      <c r="G27" t="s">
        <v>69</v>
      </c>
      <c r="H27" s="115">
        <v>86.56</v>
      </c>
      <c r="I27" s="88">
        <v>16.350000000000001</v>
      </c>
      <c r="J27" s="88">
        <v>0</v>
      </c>
      <c r="K27" s="88">
        <v>0</v>
      </c>
      <c r="L27" s="88">
        <v>4.25</v>
      </c>
      <c r="M27" s="116">
        <v>0</v>
      </c>
      <c r="N27" s="115">
        <v>0</v>
      </c>
      <c r="O27" s="88">
        <v>0</v>
      </c>
      <c r="P27" s="88">
        <v>-95</v>
      </c>
      <c r="Q27" s="88">
        <v>-35</v>
      </c>
      <c r="R27" s="88">
        <v>0</v>
      </c>
      <c r="S27" s="116">
        <v>0</v>
      </c>
      <c r="U27" s="115">
        <v>-130</v>
      </c>
      <c r="V27" s="116">
        <v>107.16</v>
      </c>
      <c r="W27">
        <v>86.56</v>
      </c>
      <c r="X27">
        <v>16.350000000000001</v>
      </c>
      <c r="Y27">
        <v>4.25</v>
      </c>
      <c r="Z27">
        <v>-35</v>
      </c>
      <c r="AA27">
        <v>0</v>
      </c>
      <c r="AB27">
        <v>-95</v>
      </c>
    </row>
    <row r="28" spans="7:28">
      <c r="G28" t="s">
        <v>70</v>
      </c>
      <c r="H28" s="115">
        <v>27.89</v>
      </c>
      <c r="I28" s="88">
        <v>9.6199999999999992</v>
      </c>
      <c r="J28" s="88">
        <v>0</v>
      </c>
      <c r="K28" s="88">
        <v>9.6199999999999992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47.13</v>
      </c>
      <c r="W28">
        <v>27.89</v>
      </c>
      <c r="X28">
        <v>9.6199999999999992</v>
      </c>
      <c r="Y28">
        <v>0</v>
      </c>
      <c r="Z28">
        <v>9.6199999999999992</v>
      </c>
      <c r="AA28">
        <v>0</v>
      </c>
      <c r="AB28">
        <v>0</v>
      </c>
    </row>
    <row r="29" spans="7:28">
      <c r="G29" t="s">
        <v>71</v>
      </c>
      <c r="H29" s="115">
        <v>29.82</v>
      </c>
      <c r="I29" s="88">
        <v>12.5</v>
      </c>
      <c r="J29" s="88">
        <v>0</v>
      </c>
      <c r="K29" s="88">
        <v>9.6199999999999992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51.94</v>
      </c>
      <c r="W29">
        <v>29.82</v>
      </c>
      <c r="X29">
        <v>12.5</v>
      </c>
      <c r="Y29">
        <v>0</v>
      </c>
      <c r="Z29">
        <v>9.6199999999999992</v>
      </c>
      <c r="AA29">
        <v>0</v>
      </c>
      <c r="AB29">
        <v>0</v>
      </c>
    </row>
    <row r="30" spans="7:28">
      <c r="G30" t="s">
        <v>72</v>
      </c>
      <c r="H30" s="115">
        <v>86.56</v>
      </c>
      <c r="I30" s="88">
        <v>17.309999999999999</v>
      </c>
      <c r="J30" s="88">
        <v>0</v>
      </c>
      <c r="K30" s="88">
        <v>9.6199999999999992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113.49</v>
      </c>
      <c r="W30">
        <v>86.56</v>
      </c>
      <c r="X30">
        <v>17.309999999999999</v>
      </c>
      <c r="Y30">
        <v>0</v>
      </c>
      <c r="Z30">
        <v>9.6199999999999992</v>
      </c>
      <c r="AA30">
        <v>0</v>
      </c>
      <c r="AB30">
        <v>0</v>
      </c>
    </row>
    <row r="31" spans="7:28">
      <c r="G31" t="s">
        <v>73</v>
      </c>
      <c r="H31" s="115">
        <v>110.61</v>
      </c>
      <c r="I31" s="88">
        <v>18.27</v>
      </c>
      <c r="J31" s="88">
        <v>9.6199999999999992</v>
      </c>
      <c r="K31" s="88">
        <v>0</v>
      </c>
      <c r="L31" s="88">
        <v>14.43</v>
      </c>
      <c r="M31" s="116">
        <v>0</v>
      </c>
      <c r="N31" s="115">
        <v>0</v>
      </c>
      <c r="O31" s="88">
        <v>0</v>
      </c>
      <c r="P31" s="88">
        <v>0</v>
      </c>
      <c r="Q31" s="88">
        <v>-20</v>
      </c>
      <c r="R31" s="88">
        <v>0</v>
      </c>
      <c r="S31" s="116">
        <v>0</v>
      </c>
      <c r="U31" s="115">
        <v>-20</v>
      </c>
      <c r="V31" s="116">
        <v>152.93</v>
      </c>
      <c r="W31">
        <v>110.61</v>
      </c>
      <c r="X31">
        <v>18.27</v>
      </c>
      <c r="Y31">
        <v>14.43</v>
      </c>
      <c r="Z31">
        <v>-20</v>
      </c>
      <c r="AA31">
        <v>0</v>
      </c>
      <c r="AB31">
        <v>9.6199999999999992</v>
      </c>
    </row>
    <row r="32" spans="7:28">
      <c r="G32" t="s">
        <v>74</v>
      </c>
      <c r="H32" s="115">
        <v>114.45</v>
      </c>
      <c r="I32" s="88">
        <v>31.74</v>
      </c>
      <c r="J32" s="88">
        <v>19.239999999999998</v>
      </c>
      <c r="K32" s="88">
        <v>28.85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194.28</v>
      </c>
      <c r="W32">
        <v>114.45</v>
      </c>
      <c r="X32">
        <v>31.74</v>
      </c>
      <c r="Y32">
        <v>0</v>
      </c>
      <c r="Z32">
        <v>28.85</v>
      </c>
      <c r="AA32">
        <v>0</v>
      </c>
      <c r="AB32">
        <v>19.239999999999998</v>
      </c>
    </row>
    <row r="33" spans="7:28">
      <c r="G33" t="s">
        <v>75</v>
      </c>
      <c r="H33" s="115">
        <v>124.07</v>
      </c>
      <c r="I33" s="88">
        <v>43.28</v>
      </c>
      <c r="J33" s="88">
        <v>19.239999999999998</v>
      </c>
      <c r="K33" s="88">
        <v>28.85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215.44</v>
      </c>
      <c r="W33">
        <v>124.07</v>
      </c>
      <c r="X33">
        <v>43.28</v>
      </c>
      <c r="Y33">
        <v>0</v>
      </c>
      <c r="Z33">
        <v>28.85</v>
      </c>
      <c r="AA33">
        <v>0</v>
      </c>
      <c r="AB33">
        <v>19.239999999999998</v>
      </c>
    </row>
    <row r="34" spans="7:28">
      <c r="G34" t="s">
        <v>76</v>
      </c>
      <c r="H34" s="115">
        <v>116.38</v>
      </c>
      <c r="I34" s="88">
        <v>33.659999999999997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150.04</v>
      </c>
      <c r="W34">
        <v>116.38</v>
      </c>
      <c r="X34">
        <v>33.659999999999997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76.94</v>
      </c>
      <c r="I35" s="88">
        <v>25.97</v>
      </c>
      <c r="J35" s="88">
        <v>0</v>
      </c>
      <c r="K35" s="88">
        <v>0</v>
      </c>
      <c r="L35" s="88">
        <v>0</v>
      </c>
      <c r="M35" s="116">
        <v>3.56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106.47</v>
      </c>
      <c r="W35">
        <v>76.94</v>
      </c>
      <c r="X35">
        <v>25.97</v>
      </c>
      <c r="Y35">
        <v>0</v>
      </c>
      <c r="Z35">
        <v>0</v>
      </c>
      <c r="AA35">
        <v>3.56</v>
      </c>
      <c r="AB35">
        <v>0</v>
      </c>
    </row>
    <row r="36" spans="7:28">
      <c r="G36" t="s">
        <v>78</v>
      </c>
      <c r="H36" s="115">
        <v>61.56</v>
      </c>
      <c r="I36" s="88">
        <v>15.39</v>
      </c>
      <c r="J36" s="88">
        <v>0</v>
      </c>
      <c r="K36" s="88">
        <v>28.85</v>
      </c>
      <c r="L36" s="88">
        <v>0</v>
      </c>
      <c r="M36" s="116">
        <v>3.56</v>
      </c>
      <c r="N36" s="115">
        <v>0</v>
      </c>
      <c r="O36" s="88">
        <v>0</v>
      </c>
      <c r="P36" s="88">
        <v>-10</v>
      </c>
      <c r="Q36" s="88">
        <v>0</v>
      </c>
      <c r="R36" s="88">
        <v>0</v>
      </c>
      <c r="S36" s="116">
        <v>0</v>
      </c>
      <c r="U36" s="115">
        <v>-10</v>
      </c>
      <c r="V36" s="116">
        <v>109.36</v>
      </c>
      <c r="W36">
        <v>61.56</v>
      </c>
      <c r="X36">
        <v>15.39</v>
      </c>
      <c r="Y36">
        <v>0</v>
      </c>
      <c r="Z36">
        <v>28.85</v>
      </c>
      <c r="AA36">
        <v>3.56</v>
      </c>
      <c r="AB36">
        <v>-10</v>
      </c>
    </row>
    <row r="37" spans="7:28">
      <c r="G37" t="s">
        <v>79</v>
      </c>
      <c r="H37" s="115">
        <v>63.47</v>
      </c>
      <c r="I37" s="88">
        <v>14.43</v>
      </c>
      <c r="J37" s="88">
        <v>0</v>
      </c>
      <c r="K37" s="88">
        <v>0</v>
      </c>
      <c r="L37" s="88">
        <v>14.43</v>
      </c>
      <c r="M37" s="116">
        <v>2.12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94.45</v>
      </c>
      <c r="W37">
        <v>63.47</v>
      </c>
      <c r="X37">
        <v>14.43</v>
      </c>
      <c r="Y37">
        <v>14.43</v>
      </c>
      <c r="Z37">
        <v>0</v>
      </c>
      <c r="AA37">
        <v>2.12</v>
      </c>
      <c r="AB37">
        <v>0</v>
      </c>
    </row>
    <row r="38" spans="7:28">
      <c r="G38" t="s">
        <v>80</v>
      </c>
      <c r="H38" s="115">
        <v>54.82</v>
      </c>
      <c r="I38" s="88">
        <v>33.659999999999997</v>
      </c>
      <c r="J38" s="88">
        <v>0</v>
      </c>
      <c r="K38" s="88">
        <v>0</v>
      </c>
      <c r="L38" s="88">
        <v>0</v>
      </c>
      <c r="M38" s="116">
        <v>3.56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92.04</v>
      </c>
      <c r="W38">
        <v>54.82</v>
      </c>
      <c r="X38">
        <v>33.659999999999997</v>
      </c>
      <c r="Y38">
        <v>0</v>
      </c>
      <c r="Z38">
        <v>0</v>
      </c>
      <c r="AA38">
        <v>3.56</v>
      </c>
      <c r="AB38">
        <v>0</v>
      </c>
    </row>
    <row r="39" spans="7:28">
      <c r="G39" t="s">
        <v>81</v>
      </c>
      <c r="H39" s="115">
        <v>27.89</v>
      </c>
      <c r="I39" s="88">
        <v>38.47</v>
      </c>
      <c r="J39" s="88">
        <v>0</v>
      </c>
      <c r="K39" s="88">
        <v>0</v>
      </c>
      <c r="L39" s="88">
        <v>0</v>
      </c>
      <c r="M39" s="116">
        <v>3.56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69.92</v>
      </c>
      <c r="W39">
        <v>27.89</v>
      </c>
      <c r="X39">
        <v>38.47</v>
      </c>
      <c r="Y39">
        <v>0</v>
      </c>
      <c r="Z39">
        <v>0</v>
      </c>
      <c r="AA39">
        <v>3.56</v>
      </c>
      <c r="AB39">
        <v>0</v>
      </c>
    </row>
    <row r="40" spans="7:28">
      <c r="G40" t="s">
        <v>82</v>
      </c>
      <c r="H40" s="115">
        <v>17.309999999999999</v>
      </c>
      <c r="I40" s="88">
        <v>25.01</v>
      </c>
      <c r="J40" s="88">
        <v>0</v>
      </c>
      <c r="K40" s="88">
        <v>0</v>
      </c>
      <c r="L40" s="88">
        <v>0</v>
      </c>
      <c r="M40" s="116">
        <v>3.46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45.78</v>
      </c>
      <c r="W40">
        <v>17.309999999999999</v>
      </c>
      <c r="X40">
        <v>25.01</v>
      </c>
      <c r="Y40">
        <v>0</v>
      </c>
      <c r="Z40">
        <v>0</v>
      </c>
      <c r="AA40">
        <v>3.46</v>
      </c>
      <c r="AB40">
        <v>0</v>
      </c>
    </row>
    <row r="41" spans="7:28">
      <c r="G41" t="s">
        <v>83</v>
      </c>
      <c r="H41" s="115">
        <v>0</v>
      </c>
      <c r="I41" s="88">
        <v>33.659999999999997</v>
      </c>
      <c r="J41" s="88">
        <v>0</v>
      </c>
      <c r="K41" s="88">
        <v>38.479999999999997</v>
      </c>
      <c r="L41" s="88">
        <v>0</v>
      </c>
      <c r="M41" s="116">
        <v>3.46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75.599999999999994</v>
      </c>
      <c r="W41">
        <v>0</v>
      </c>
      <c r="X41">
        <v>33.659999999999997</v>
      </c>
      <c r="Y41">
        <v>0</v>
      </c>
      <c r="Z41">
        <v>38.479999999999997</v>
      </c>
      <c r="AA41">
        <v>3.46</v>
      </c>
      <c r="AB41">
        <v>0</v>
      </c>
    </row>
    <row r="42" spans="7:28">
      <c r="G42" t="s">
        <v>84</v>
      </c>
      <c r="H42" s="115">
        <v>13.47</v>
      </c>
      <c r="I42" s="88">
        <v>33.659999999999997</v>
      </c>
      <c r="J42" s="88">
        <v>0</v>
      </c>
      <c r="K42" s="88">
        <v>38.47</v>
      </c>
      <c r="L42" s="88">
        <v>0</v>
      </c>
      <c r="M42" s="116">
        <v>3.56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89.16</v>
      </c>
      <c r="W42">
        <v>13.47</v>
      </c>
      <c r="X42">
        <v>33.659999999999997</v>
      </c>
      <c r="Y42">
        <v>0</v>
      </c>
      <c r="Z42">
        <v>38.47</v>
      </c>
      <c r="AA42">
        <v>3.56</v>
      </c>
      <c r="AB42">
        <v>0</v>
      </c>
    </row>
    <row r="43" spans="7:28">
      <c r="G43" t="s">
        <v>85</v>
      </c>
      <c r="H43" s="115">
        <v>8.66</v>
      </c>
      <c r="I43" s="88">
        <v>15.38</v>
      </c>
      <c r="J43" s="88">
        <v>0</v>
      </c>
      <c r="K43" s="88">
        <v>0</v>
      </c>
      <c r="L43" s="88">
        <v>14.43</v>
      </c>
      <c r="M43" s="116">
        <v>3.56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42.03</v>
      </c>
      <c r="W43">
        <v>8.66</v>
      </c>
      <c r="X43">
        <v>15.38</v>
      </c>
      <c r="Y43">
        <v>14.43</v>
      </c>
      <c r="Z43">
        <v>0</v>
      </c>
      <c r="AA43">
        <v>3.56</v>
      </c>
      <c r="AB43">
        <v>0</v>
      </c>
    </row>
    <row r="44" spans="7:28">
      <c r="G44" t="s">
        <v>86</v>
      </c>
      <c r="H44" s="115">
        <v>35.58</v>
      </c>
      <c r="I44" s="88">
        <v>23.08</v>
      </c>
      <c r="J44" s="88">
        <v>0</v>
      </c>
      <c r="K44" s="88">
        <v>0</v>
      </c>
      <c r="L44" s="88">
        <v>2.89</v>
      </c>
      <c r="M44" s="116">
        <v>3.56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65.11</v>
      </c>
      <c r="W44">
        <v>35.58</v>
      </c>
      <c r="X44">
        <v>23.08</v>
      </c>
      <c r="Y44">
        <v>2.89</v>
      </c>
      <c r="Z44">
        <v>0</v>
      </c>
      <c r="AA44">
        <v>3.56</v>
      </c>
      <c r="AB44">
        <v>0</v>
      </c>
    </row>
    <row r="45" spans="7:28">
      <c r="G45" t="s">
        <v>87</v>
      </c>
      <c r="H45" s="115">
        <v>0</v>
      </c>
      <c r="I45" s="88">
        <v>19.23</v>
      </c>
      <c r="J45" s="88">
        <v>0</v>
      </c>
      <c r="K45" s="88">
        <v>0</v>
      </c>
      <c r="L45" s="88">
        <v>0</v>
      </c>
      <c r="M45" s="116">
        <v>3.56</v>
      </c>
      <c r="N45" s="115">
        <v>-27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-27</v>
      </c>
      <c r="V45" s="116">
        <v>22.79</v>
      </c>
      <c r="W45">
        <v>-27</v>
      </c>
      <c r="X45">
        <v>19.23</v>
      </c>
      <c r="Y45">
        <v>0</v>
      </c>
      <c r="Z45">
        <v>0</v>
      </c>
      <c r="AA45">
        <v>3.56</v>
      </c>
      <c r="AB45">
        <v>0</v>
      </c>
    </row>
    <row r="46" spans="7:28">
      <c r="G46" t="s">
        <v>88</v>
      </c>
      <c r="H46" s="115">
        <v>0</v>
      </c>
      <c r="I46" s="88">
        <v>19.239999999999998</v>
      </c>
      <c r="J46" s="88">
        <v>0</v>
      </c>
      <c r="K46" s="88">
        <v>38.47</v>
      </c>
      <c r="L46" s="88">
        <v>0</v>
      </c>
      <c r="M46" s="116">
        <v>3.27</v>
      </c>
      <c r="N46" s="115">
        <v>-28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-28</v>
      </c>
      <c r="V46" s="116">
        <v>60.98</v>
      </c>
      <c r="W46">
        <v>-28</v>
      </c>
      <c r="X46">
        <v>19.239999999999998</v>
      </c>
      <c r="Y46">
        <v>0</v>
      </c>
      <c r="Z46">
        <v>38.47</v>
      </c>
      <c r="AA46">
        <v>3.27</v>
      </c>
      <c r="AB46">
        <v>0</v>
      </c>
    </row>
    <row r="47" spans="7:28">
      <c r="G47" t="s">
        <v>89</v>
      </c>
      <c r="H47" s="115">
        <v>0</v>
      </c>
      <c r="I47" s="88">
        <v>19.239999999999998</v>
      </c>
      <c r="J47" s="88">
        <v>0</v>
      </c>
      <c r="K47" s="88">
        <v>38.47</v>
      </c>
      <c r="L47" s="88">
        <v>0</v>
      </c>
      <c r="M47" s="116">
        <v>3.56</v>
      </c>
      <c r="N47" s="115">
        <v>-32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-32</v>
      </c>
      <c r="V47" s="116">
        <v>61.27</v>
      </c>
      <c r="W47">
        <v>-32</v>
      </c>
      <c r="X47">
        <v>19.239999999999998</v>
      </c>
      <c r="Y47">
        <v>0</v>
      </c>
      <c r="Z47">
        <v>38.47</v>
      </c>
      <c r="AA47">
        <v>3.56</v>
      </c>
      <c r="AB47">
        <v>0</v>
      </c>
    </row>
    <row r="48" spans="7:28">
      <c r="G48" t="s">
        <v>90</v>
      </c>
      <c r="H48" s="115">
        <v>0</v>
      </c>
      <c r="I48" s="88">
        <v>19.239999999999998</v>
      </c>
      <c r="J48" s="88">
        <v>0</v>
      </c>
      <c r="K48" s="88">
        <v>38.47</v>
      </c>
      <c r="L48" s="88">
        <v>0</v>
      </c>
      <c r="M48" s="116">
        <v>2.5</v>
      </c>
      <c r="N48" s="115">
        <v>-42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-102</v>
      </c>
      <c r="V48" s="116">
        <v>60.21</v>
      </c>
      <c r="W48">
        <v>-42</v>
      </c>
      <c r="X48">
        <v>19.239999999999998</v>
      </c>
      <c r="Y48">
        <v>0</v>
      </c>
      <c r="Z48">
        <v>38.47</v>
      </c>
      <c r="AA48">
        <v>2.5</v>
      </c>
      <c r="AB48">
        <v>-60</v>
      </c>
    </row>
    <row r="49" spans="7:28">
      <c r="G49" t="s">
        <v>91</v>
      </c>
      <c r="H49" s="115">
        <v>0</v>
      </c>
      <c r="I49" s="88">
        <v>14.43</v>
      </c>
      <c r="J49" s="88">
        <v>0</v>
      </c>
      <c r="K49" s="88">
        <v>0</v>
      </c>
      <c r="L49" s="88">
        <v>6.44</v>
      </c>
      <c r="M49" s="116">
        <v>3.46</v>
      </c>
      <c r="N49" s="115">
        <v>-55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-55</v>
      </c>
      <c r="V49" s="116">
        <v>24.33</v>
      </c>
      <c r="W49">
        <v>-55</v>
      </c>
      <c r="X49">
        <v>14.43</v>
      </c>
      <c r="Y49">
        <v>6.44</v>
      </c>
      <c r="Z49">
        <v>0</v>
      </c>
      <c r="AA49">
        <v>3.46</v>
      </c>
      <c r="AB49">
        <v>0</v>
      </c>
    </row>
    <row r="50" spans="7:28">
      <c r="G50" t="s">
        <v>92</v>
      </c>
      <c r="H50" s="115">
        <v>0</v>
      </c>
      <c r="I50" s="88">
        <v>14.42</v>
      </c>
      <c r="J50" s="88">
        <v>0</v>
      </c>
      <c r="K50" s="88">
        <v>0</v>
      </c>
      <c r="L50" s="88">
        <v>0</v>
      </c>
      <c r="M50" s="116">
        <v>3.37</v>
      </c>
      <c r="N50" s="115">
        <v>-55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-55</v>
      </c>
      <c r="V50" s="116">
        <v>17.79</v>
      </c>
      <c r="W50">
        <v>-55</v>
      </c>
      <c r="X50">
        <v>14.42</v>
      </c>
      <c r="Y50">
        <v>0</v>
      </c>
      <c r="Z50">
        <v>0</v>
      </c>
      <c r="AA50">
        <v>3.37</v>
      </c>
      <c r="AB50">
        <v>0</v>
      </c>
    </row>
    <row r="51" spans="7:28">
      <c r="G51" t="s">
        <v>93</v>
      </c>
      <c r="H51" s="115">
        <v>6.73</v>
      </c>
      <c r="I51" s="88">
        <v>24.05</v>
      </c>
      <c r="J51" s="88">
        <v>0</v>
      </c>
      <c r="K51" s="88">
        <v>0</v>
      </c>
      <c r="L51" s="88">
        <v>1.92</v>
      </c>
      <c r="M51" s="116">
        <v>2.21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34.909999999999997</v>
      </c>
      <c r="W51">
        <v>6.73</v>
      </c>
      <c r="X51">
        <v>24.05</v>
      </c>
      <c r="Y51">
        <v>1.92</v>
      </c>
      <c r="Z51">
        <v>0</v>
      </c>
      <c r="AA51">
        <v>2.21</v>
      </c>
      <c r="AB51">
        <v>0</v>
      </c>
    </row>
    <row r="52" spans="7:28">
      <c r="G52" t="s">
        <v>94</v>
      </c>
      <c r="H52" s="115">
        <v>11.54</v>
      </c>
      <c r="I52" s="88">
        <v>24.05</v>
      </c>
      <c r="J52" s="88">
        <v>0</v>
      </c>
      <c r="K52" s="88">
        <v>33.67</v>
      </c>
      <c r="L52" s="88">
        <v>1.92</v>
      </c>
      <c r="M52" s="116">
        <v>3.46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74.64</v>
      </c>
      <c r="W52">
        <v>11.54</v>
      </c>
      <c r="X52">
        <v>24.05</v>
      </c>
      <c r="Y52">
        <v>1.92</v>
      </c>
      <c r="Z52">
        <v>33.67</v>
      </c>
      <c r="AA52">
        <v>3.46</v>
      </c>
      <c r="AB52">
        <v>0</v>
      </c>
    </row>
    <row r="53" spans="7:28">
      <c r="G53" t="s">
        <v>95</v>
      </c>
      <c r="H53" s="115">
        <v>0</v>
      </c>
      <c r="I53" s="88">
        <v>14.43</v>
      </c>
      <c r="J53" s="88">
        <v>0</v>
      </c>
      <c r="K53" s="88">
        <v>0</v>
      </c>
      <c r="L53" s="88">
        <v>0.96</v>
      </c>
      <c r="M53" s="116">
        <v>3.56</v>
      </c>
      <c r="N53" s="115">
        <v>-17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-67</v>
      </c>
      <c r="V53" s="116">
        <v>18.95</v>
      </c>
      <c r="W53">
        <v>-17</v>
      </c>
      <c r="X53">
        <v>14.43</v>
      </c>
      <c r="Y53">
        <v>0.96</v>
      </c>
      <c r="Z53">
        <v>0</v>
      </c>
      <c r="AA53">
        <v>3.56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0.96</v>
      </c>
      <c r="M54" s="116">
        <v>3.46</v>
      </c>
      <c r="N54" s="115">
        <v>-50</v>
      </c>
      <c r="O54" s="88">
        <v>-15</v>
      </c>
      <c r="P54" s="88">
        <v>-20</v>
      </c>
      <c r="Q54" s="88">
        <v>0</v>
      </c>
      <c r="R54" s="88">
        <v>0</v>
      </c>
      <c r="S54" s="116">
        <v>0</v>
      </c>
      <c r="U54" s="115">
        <v>-85</v>
      </c>
      <c r="V54" s="116">
        <v>4.42</v>
      </c>
      <c r="W54">
        <v>-50</v>
      </c>
      <c r="X54">
        <v>-15</v>
      </c>
      <c r="Y54">
        <v>0.96</v>
      </c>
      <c r="Z54">
        <v>0</v>
      </c>
      <c r="AA54">
        <v>3.46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7.31</v>
      </c>
      <c r="M55" s="116">
        <v>3.65</v>
      </c>
      <c r="N55" s="115">
        <v>-3</v>
      </c>
      <c r="O55" s="88">
        <v>-17</v>
      </c>
      <c r="P55" s="88">
        <v>0</v>
      </c>
      <c r="Q55" s="88">
        <v>0</v>
      </c>
      <c r="R55" s="88">
        <v>0</v>
      </c>
      <c r="S55" s="116">
        <v>0</v>
      </c>
      <c r="U55" s="115">
        <v>-20</v>
      </c>
      <c r="V55" s="116">
        <v>10.96</v>
      </c>
      <c r="W55">
        <v>-3</v>
      </c>
      <c r="X55">
        <v>-17</v>
      </c>
      <c r="Y55">
        <v>7.31</v>
      </c>
      <c r="Z55">
        <v>0</v>
      </c>
      <c r="AA55">
        <v>3.65</v>
      </c>
      <c r="AB55">
        <v>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4.04</v>
      </c>
      <c r="N56" s="115">
        <v>-10</v>
      </c>
      <c r="O56" s="88">
        <v>-35</v>
      </c>
      <c r="P56" s="88">
        <v>0</v>
      </c>
      <c r="Q56" s="88">
        <v>0</v>
      </c>
      <c r="R56" s="88">
        <v>0</v>
      </c>
      <c r="S56" s="116">
        <v>0</v>
      </c>
      <c r="U56" s="115">
        <v>-45</v>
      </c>
      <c r="V56" s="116">
        <v>4.04</v>
      </c>
      <c r="W56">
        <v>-10</v>
      </c>
      <c r="X56">
        <v>-35</v>
      </c>
      <c r="Y56">
        <v>0</v>
      </c>
      <c r="Z56">
        <v>0</v>
      </c>
      <c r="AA56">
        <v>4.04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24.04</v>
      </c>
      <c r="L57" s="88">
        <v>0</v>
      </c>
      <c r="M57" s="116">
        <v>4.1399999999999997</v>
      </c>
      <c r="N57" s="115">
        <v>-16</v>
      </c>
      <c r="O57" s="88">
        <v>-100</v>
      </c>
      <c r="P57" s="88">
        <v>0</v>
      </c>
      <c r="Q57" s="88">
        <v>0</v>
      </c>
      <c r="R57" s="88">
        <v>0</v>
      </c>
      <c r="S57" s="116">
        <v>0</v>
      </c>
      <c r="U57" s="115">
        <v>-116</v>
      </c>
      <c r="V57" s="116">
        <v>28.18</v>
      </c>
      <c r="W57">
        <v>-16</v>
      </c>
      <c r="X57">
        <v>-100</v>
      </c>
      <c r="Y57">
        <v>0</v>
      </c>
      <c r="Z57">
        <v>24.04</v>
      </c>
      <c r="AA57">
        <v>4.1399999999999997</v>
      </c>
      <c r="AB57">
        <v>0</v>
      </c>
    </row>
    <row r="58" spans="7:28">
      <c r="G58" t="s">
        <v>100</v>
      </c>
      <c r="H58" s="115">
        <v>16.350000000000001</v>
      </c>
      <c r="I58" s="88">
        <v>0</v>
      </c>
      <c r="J58" s="88">
        <v>0</v>
      </c>
      <c r="K58" s="88">
        <v>0</v>
      </c>
      <c r="L58" s="88">
        <v>0</v>
      </c>
      <c r="M58" s="116">
        <v>1.1499999999999999</v>
      </c>
      <c r="N58" s="115">
        <v>0</v>
      </c>
      <c r="O58" s="88">
        <v>-85</v>
      </c>
      <c r="P58" s="88">
        <v>0</v>
      </c>
      <c r="Q58" s="88">
        <v>0</v>
      </c>
      <c r="R58" s="88">
        <v>0</v>
      </c>
      <c r="S58" s="116">
        <v>0</v>
      </c>
      <c r="U58" s="115">
        <v>-85</v>
      </c>
      <c r="V58" s="116">
        <v>17.5</v>
      </c>
      <c r="W58">
        <v>16.350000000000001</v>
      </c>
      <c r="X58">
        <v>-85</v>
      </c>
      <c r="Y58">
        <v>0</v>
      </c>
      <c r="Z58">
        <v>0</v>
      </c>
      <c r="AA58">
        <v>1.1499999999999999</v>
      </c>
      <c r="AB58">
        <v>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0.96</v>
      </c>
      <c r="M59" s="116">
        <v>3.95</v>
      </c>
      <c r="N59" s="115">
        <v>-13</v>
      </c>
      <c r="O59" s="88">
        <v>-85</v>
      </c>
      <c r="P59" s="88">
        <v>0</v>
      </c>
      <c r="Q59" s="88">
        <v>0</v>
      </c>
      <c r="R59" s="88">
        <v>0</v>
      </c>
      <c r="S59" s="116">
        <v>0</v>
      </c>
      <c r="U59" s="115">
        <v>-98</v>
      </c>
      <c r="V59" s="116">
        <v>4.91</v>
      </c>
      <c r="W59">
        <v>-13</v>
      </c>
      <c r="X59">
        <v>-85</v>
      </c>
      <c r="Y59">
        <v>0.96</v>
      </c>
      <c r="Z59">
        <v>0</v>
      </c>
      <c r="AA59">
        <v>3.95</v>
      </c>
      <c r="AB59">
        <v>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0.96</v>
      </c>
      <c r="M60" s="116">
        <v>4.04</v>
      </c>
      <c r="N60" s="115">
        <v>-22</v>
      </c>
      <c r="O60" s="88">
        <v>-89</v>
      </c>
      <c r="P60" s="88">
        <v>0</v>
      </c>
      <c r="Q60" s="88">
        <v>0</v>
      </c>
      <c r="R60" s="88">
        <v>0</v>
      </c>
      <c r="S60" s="116">
        <v>0</v>
      </c>
      <c r="U60" s="115">
        <v>-111</v>
      </c>
      <c r="V60" s="116">
        <v>5</v>
      </c>
      <c r="W60">
        <v>-22</v>
      </c>
      <c r="X60">
        <v>-89</v>
      </c>
      <c r="Y60">
        <v>0.96</v>
      </c>
      <c r="Z60">
        <v>0</v>
      </c>
      <c r="AA60">
        <v>4.04</v>
      </c>
      <c r="AB60">
        <v>0</v>
      </c>
    </row>
    <row r="61" spans="7:28">
      <c r="G61" t="s">
        <v>103</v>
      </c>
      <c r="H61" s="115">
        <v>0</v>
      </c>
      <c r="I61" s="88">
        <v>38.479999999999997</v>
      </c>
      <c r="J61" s="88">
        <v>0</v>
      </c>
      <c r="K61" s="88">
        <v>0</v>
      </c>
      <c r="L61" s="88">
        <v>5.48</v>
      </c>
      <c r="M61" s="116">
        <v>3.94</v>
      </c>
      <c r="N61" s="115">
        <v>-34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-34</v>
      </c>
      <c r="V61" s="116">
        <v>47.9</v>
      </c>
      <c r="W61">
        <v>-34</v>
      </c>
      <c r="X61">
        <v>38.479999999999997</v>
      </c>
      <c r="Y61">
        <v>5.48</v>
      </c>
      <c r="Z61">
        <v>0</v>
      </c>
      <c r="AA61">
        <v>3.94</v>
      </c>
      <c r="AB61">
        <v>0</v>
      </c>
    </row>
    <row r="62" spans="7:28">
      <c r="G62" t="s">
        <v>104</v>
      </c>
      <c r="H62" s="115">
        <v>0</v>
      </c>
      <c r="I62" s="88">
        <v>38.479999999999997</v>
      </c>
      <c r="J62" s="88">
        <v>28.85</v>
      </c>
      <c r="K62" s="88">
        <v>19.239999999999998</v>
      </c>
      <c r="L62" s="88">
        <v>0</v>
      </c>
      <c r="M62" s="116">
        <v>3.94</v>
      </c>
      <c r="N62" s="115">
        <v>-43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-43</v>
      </c>
      <c r="V62" s="116">
        <v>90.51</v>
      </c>
      <c r="W62">
        <v>-43</v>
      </c>
      <c r="X62">
        <v>38.479999999999997</v>
      </c>
      <c r="Y62">
        <v>0</v>
      </c>
      <c r="Z62">
        <v>19.239999999999998</v>
      </c>
      <c r="AA62">
        <v>3.94</v>
      </c>
      <c r="AB62">
        <v>28.85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4.04</v>
      </c>
      <c r="N63" s="115">
        <v>-9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-9</v>
      </c>
      <c r="V63" s="116">
        <v>4.04</v>
      </c>
      <c r="W63">
        <v>-9</v>
      </c>
      <c r="X63">
        <v>0</v>
      </c>
      <c r="Y63">
        <v>0</v>
      </c>
      <c r="Z63">
        <v>0</v>
      </c>
      <c r="AA63">
        <v>4.04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3.37</v>
      </c>
      <c r="N64" s="115">
        <v>-6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>
        <v>-16</v>
      </c>
      <c r="V64" s="116">
        <v>3.37</v>
      </c>
      <c r="W64">
        <v>-6</v>
      </c>
      <c r="X64">
        <v>0</v>
      </c>
      <c r="Y64">
        <v>0</v>
      </c>
      <c r="Z64">
        <v>0</v>
      </c>
      <c r="AA64">
        <v>3.37</v>
      </c>
      <c r="AB64">
        <v>-10</v>
      </c>
    </row>
    <row r="65" spans="7:28">
      <c r="G65" t="s">
        <v>107</v>
      </c>
      <c r="H65" s="115">
        <v>0</v>
      </c>
      <c r="I65" s="88">
        <v>0</v>
      </c>
      <c r="J65" s="88">
        <v>48.09</v>
      </c>
      <c r="K65" s="88">
        <v>0</v>
      </c>
      <c r="L65" s="88">
        <v>0</v>
      </c>
      <c r="M65" s="116">
        <v>3.65</v>
      </c>
      <c r="N65" s="115">
        <v>-21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-21</v>
      </c>
      <c r="V65" s="116">
        <v>51.74</v>
      </c>
      <c r="W65">
        <v>-21</v>
      </c>
      <c r="X65">
        <v>0</v>
      </c>
      <c r="Y65">
        <v>0</v>
      </c>
      <c r="Z65">
        <v>0</v>
      </c>
      <c r="AA65">
        <v>3.65</v>
      </c>
      <c r="AB65">
        <v>48.09</v>
      </c>
    </row>
    <row r="66" spans="7:28">
      <c r="G66" t="s">
        <v>108</v>
      </c>
      <c r="H66" s="115">
        <v>0</v>
      </c>
      <c r="I66" s="88">
        <v>0</v>
      </c>
      <c r="J66" s="88">
        <v>48.1</v>
      </c>
      <c r="K66" s="88">
        <v>0</v>
      </c>
      <c r="L66" s="88">
        <v>1.41</v>
      </c>
      <c r="M66" s="116">
        <v>3.94</v>
      </c>
      <c r="N66" s="115">
        <v>-20</v>
      </c>
      <c r="O66" s="88">
        <v>-17</v>
      </c>
      <c r="P66" s="88">
        <v>0</v>
      </c>
      <c r="Q66" s="88">
        <v>0</v>
      </c>
      <c r="R66" s="88">
        <v>0</v>
      </c>
      <c r="S66" s="116">
        <v>0</v>
      </c>
      <c r="U66" s="115">
        <v>-37</v>
      </c>
      <c r="V66" s="116">
        <v>53.45</v>
      </c>
      <c r="W66">
        <v>-20</v>
      </c>
      <c r="X66">
        <v>-17</v>
      </c>
      <c r="Y66">
        <v>1.41</v>
      </c>
      <c r="Z66">
        <v>0</v>
      </c>
      <c r="AA66">
        <v>3.94</v>
      </c>
      <c r="AB66">
        <v>48.1</v>
      </c>
    </row>
    <row r="67" spans="7:28">
      <c r="G67" t="s">
        <v>109</v>
      </c>
      <c r="H67" s="115">
        <v>0</v>
      </c>
      <c r="I67" s="88">
        <v>0</v>
      </c>
      <c r="J67" s="88">
        <v>48.09</v>
      </c>
      <c r="K67" s="88">
        <v>19.239999999999998</v>
      </c>
      <c r="L67" s="88">
        <v>1.92</v>
      </c>
      <c r="M67" s="116">
        <v>4.04</v>
      </c>
      <c r="N67" s="115">
        <v>-23</v>
      </c>
      <c r="O67" s="88">
        <v>-12</v>
      </c>
      <c r="P67" s="88">
        <v>0</v>
      </c>
      <c r="Q67" s="88">
        <v>0</v>
      </c>
      <c r="R67" s="88">
        <v>0</v>
      </c>
      <c r="S67" s="116">
        <v>0</v>
      </c>
      <c r="U67" s="115">
        <v>-35</v>
      </c>
      <c r="V67" s="116">
        <v>73.290000000000006</v>
      </c>
      <c r="W67">
        <v>-23</v>
      </c>
      <c r="X67">
        <v>-12</v>
      </c>
      <c r="Y67">
        <v>1.92</v>
      </c>
      <c r="Z67">
        <v>19.239999999999998</v>
      </c>
      <c r="AA67">
        <v>4.04</v>
      </c>
      <c r="AB67">
        <v>48.09</v>
      </c>
    </row>
    <row r="68" spans="7:28">
      <c r="G68" t="s">
        <v>110</v>
      </c>
      <c r="H68" s="115">
        <v>0</v>
      </c>
      <c r="I68" s="88">
        <v>0</v>
      </c>
      <c r="J68" s="88">
        <v>48.09</v>
      </c>
      <c r="K68" s="88">
        <v>0</v>
      </c>
      <c r="L68" s="88">
        <v>0</v>
      </c>
      <c r="M68" s="116">
        <v>4.04</v>
      </c>
      <c r="N68" s="115">
        <v>-19</v>
      </c>
      <c r="O68" s="88">
        <v>-12</v>
      </c>
      <c r="P68" s="88">
        <v>0</v>
      </c>
      <c r="Q68" s="88">
        <v>0</v>
      </c>
      <c r="R68" s="88">
        <v>0</v>
      </c>
      <c r="S68" s="116">
        <v>0</v>
      </c>
      <c r="U68" s="115">
        <v>-31</v>
      </c>
      <c r="V68" s="116">
        <v>52.13</v>
      </c>
      <c r="W68">
        <v>-19</v>
      </c>
      <c r="X68">
        <v>-12</v>
      </c>
      <c r="Y68">
        <v>0</v>
      </c>
      <c r="Z68">
        <v>0</v>
      </c>
      <c r="AA68">
        <v>4.04</v>
      </c>
      <c r="AB68">
        <v>48.09</v>
      </c>
    </row>
    <row r="69" spans="7:28">
      <c r="G69" t="s">
        <v>111</v>
      </c>
      <c r="H69" s="115">
        <v>0</v>
      </c>
      <c r="I69" s="88">
        <v>0</v>
      </c>
      <c r="J69" s="88">
        <v>48.09</v>
      </c>
      <c r="K69" s="88">
        <v>0</v>
      </c>
      <c r="L69" s="88">
        <v>0</v>
      </c>
      <c r="M69" s="116">
        <v>4.1399999999999997</v>
      </c>
      <c r="N69" s="115">
        <v>-41</v>
      </c>
      <c r="O69" s="88">
        <v>-12</v>
      </c>
      <c r="P69" s="88">
        <v>0</v>
      </c>
      <c r="Q69" s="88">
        <v>0</v>
      </c>
      <c r="R69" s="88">
        <v>0</v>
      </c>
      <c r="S69" s="116">
        <v>0</v>
      </c>
      <c r="U69" s="115">
        <v>-53</v>
      </c>
      <c r="V69" s="116">
        <v>52.23</v>
      </c>
      <c r="W69">
        <v>-41</v>
      </c>
      <c r="X69">
        <v>-12</v>
      </c>
      <c r="Y69">
        <v>0</v>
      </c>
      <c r="Z69">
        <v>0</v>
      </c>
      <c r="AA69">
        <v>4.1399999999999997</v>
      </c>
      <c r="AB69">
        <v>48.09</v>
      </c>
    </row>
    <row r="70" spans="7:28">
      <c r="G70" t="s">
        <v>112</v>
      </c>
      <c r="H70" s="115">
        <v>0</v>
      </c>
      <c r="I70" s="88">
        <v>9.6199999999999992</v>
      </c>
      <c r="J70" s="88">
        <v>48.09</v>
      </c>
      <c r="K70" s="88">
        <v>0</v>
      </c>
      <c r="L70" s="88">
        <v>0</v>
      </c>
      <c r="M70" s="116">
        <v>4.04</v>
      </c>
      <c r="N70" s="115">
        <v>-6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-6</v>
      </c>
      <c r="V70" s="116">
        <v>61.75</v>
      </c>
      <c r="W70">
        <v>-6</v>
      </c>
      <c r="X70">
        <v>9.6199999999999992</v>
      </c>
      <c r="Y70">
        <v>0</v>
      </c>
      <c r="Z70">
        <v>0</v>
      </c>
      <c r="AA70">
        <v>4.04</v>
      </c>
      <c r="AB70">
        <v>48.09</v>
      </c>
    </row>
    <row r="71" spans="7:28">
      <c r="G71" t="s">
        <v>113</v>
      </c>
      <c r="H71" s="115">
        <v>19.239999999999998</v>
      </c>
      <c r="I71" s="88">
        <v>24.05</v>
      </c>
      <c r="J71" s="88">
        <v>38.46</v>
      </c>
      <c r="K71" s="88">
        <v>0</v>
      </c>
      <c r="L71" s="88">
        <v>0</v>
      </c>
      <c r="M71" s="116">
        <v>4.1399999999999997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85.89</v>
      </c>
      <c r="W71">
        <v>19.239999999999998</v>
      </c>
      <c r="X71">
        <v>24.05</v>
      </c>
      <c r="Y71">
        <v>0</v>
      </c>
      <c r="Z71">
        <v>0</v>
      </c>
      <c r="AA71">
        <v>4.1399999999999997</v>
      </c>
      <c r="AB71">
        <v>38.46</v>
      </c>
    </row>
    <row r="72" spans="7:28">
      <c r="G72" t="s">
        <v>114</v>
      </c>
      <c r="H72" s="115">
        <v>24.05</v>
      </c>
      <c r="I72" s="88">
        <v>24.05</v>
      </c>
      <c r="J72" s="88">
        <v>28.84</v>
      </c>
      <c r="K72" s="88">
        <v>19.239999999999998</v>
      </c>
      <c r="L72" s="88">
        <v>0</v>
      </c>
      <c r="M72" s="116">
        <v>3.75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99.93</v>
      </c>
      <c r="W72">
        <v>24.05</v>
      </c>
      <c r="X72">
        <v>24.05</v>
      </c>
      <c r="Y72">
        <v>0</v>
      </c>
      <c r="Z72">
        <v>19.239999999999998</v>
      </c>
      <c r="AA72">
        <v>3.75</v>
      </c>
      <c r="AB72">
        <v>28.84</v>
      </c>
    </row>
    <row r="73" spans="7:28">
      <c r="G73" t="s">
        <v>115</v>
      </c>
      <c r="H73" s="115">
        <v>26.93</v>
      </c>
      <c r="I73" s="88">
        <v>28.85</v>
      </c>
      <c r="J73" s="88">
        <v>24.05</v>
      </c>
      <c r="K73" s="88">
        <v>0</v>
      </c>
      <c r="L73" s="88">
        <v>0</v>
      </c>
      <c r="M73" s="116">
        <v>3.46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83.29</v>
      </c>
      <c r="W73">
        <v>26.93</v>
      </c>
      <c r="X73">
        <v>28.85</v>
      </c>
      <c r="Y73">
        <v>0</v>
      </c>
      <c r="Z73">
        <v>0</v>
      </c>
      <c r="AA73">
        <v>3.46</v>
      </c>
      <c r="AB73">
        <v>24.05</v>
      </c>
    </row>
    <row r="74" spans="7:28">
      <c r="G74" t="s">
        <v>116</v>
      </c>
      <c r="H74" s="115">
        <v>33.659999999999997</v>
      </c>
      <c r="I74" s="88">
        <v>43.28</v>
      </c>
      <c r="J74" s="88">
        <v>24.05</v>
      </c>
      <c r="K74" s="88">
        <v>0</v>
      </c>
      <c r="L74" s="88">
        <v>0</v>
      </c>
      <c r="M74" s="116">
        <v>3.46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104.45</v>
      </c>
      <c r="W74">
        <v>33.659999999999997</v>
      </c>
      <c r="X74">
        <v>43.28</v>
      </c>
      <c r="Y74">
        <v>0</v>
      </c>
      <c r="Z74">
        <v>0</v>
      </c>
      <c r="AA74">
        <v>3.46</v>
      </c>
      <c r="AB74">
        <v>24.05</v>
      </c>
    </row>
    <row r="75" spans="7:28">
      <c r="G75" t="s">
        <v>117</v>
      </c>
      <c r="H75" s="115">
        <v>22.12</v>
      </c>
      <c r="I75" s="88">
        <v>16.350000000000001</v>
      </c>
      <c r="J75" s="88">
        <v>57.71</v>
      </c>
      <c r="K75" s="88">
        <v>0</v>
      </c>
      <c r="L75" s="88">
        <v>0</v>
      </c>
      <c r="M75" s="116">
        <v>3.56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99.74</v>
      </c>
      <c r="W75">
        <v>22.12</v>
      </c>
      <c r="X75">
        <v>16.350000000000001</v>
      </c>
      <c r="Y75">
        <v>0</v>
      </c>
      <c r="Z75">
        <v>0</v>
      </c>
      <c r="AA75">
        <v>3.56</v>
      </c>
      <c r="AB75">
        <v>57.71</v>
      </c>
    </row>
    <row r="76" spans="7:28">
      <c r="G76" t="s">
        <v>118</v>
      </c>
      <c r="H76" s="115">
        <v>17.61</v>
      </c>
      <c r="I76" s="88">
        <v>4.93</v>
      </c>
      <c r="J76" s="88">
        <v>42.26</v>
      </c>
      <c r="K76" s="88">
        <v>0</v>
      </c>
      <c r="L76" s="88">
        <v>0</v>
      </c>
      <c r="M76" s="116">
        <v>2.75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67.55</v>
      </c>
      <c r="W76">
        <v>17.61</v>
      </c>
      <c r="X76">
        <v>4.93</v>
      </c>
      <c r="Y76">
        <v>0</v>
      </c>
      <c r="Z76">
        <v>0</v>
      </c>
      <c r="AA76">
        <v>2.75</v>
      </c>
      <c r="AB76">
        <v>42.26</v>
      </c>
    </row>
    <row r="77" spans="7:28">
      <c r="G77" t="s">
        <v>119</v>
      </c>
      <c r="H77" s="115">
        <v>0</v>
      </c>
      <c r="I77" s="88">
        <v>11.38</v>
      </c>
      <c r="J77" s="88">
        <v>25.6</v>
      </c>
      <c r="K77" s="88">
        <v>17.07</v>
      </c>
      <c r="L77" s="88">
        <v>0</v>
      </c>
      <c r="M77" s="116">
        <v>2.2799999999999998</v>
      </c>
      <c r="N77" s="115">
        <v>-10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56.33</v>
      </c>
      <c r="W77">
        <v>-10</v>
      </c>
      <c r="X77">
        <v>11.38</v>
      </c>
      <c r="Y77">
        <v>0</v>
      </c>
      <c r="Z77">
        <v>17.07</v>
      </c>
      <c r="AA77">
        <v>2.2799999999999998</v>
      </c>
      <c r="AB77">
        <v>25.6</v>
      </c>
    </row>
    <row r="78" spans="7:28">
      <c r="G78" t="s">
        <v>120</v>
      </c>
      <c r="H78" s="115">
        <v>0</v>
      </c>
      <c r="I78" s="88">
        <v>0</v>
      </c>
      <c r="J78" s="88">
        <v>28.29</v>
      </c>
      <c r="K78" s="88">
        <v>0</v>
      </c>
      <c r="L78" s="88">
        <v>0</v>
      </c>
      <c r="M78" s="116">
        <v>2.97</v>
      </c>
      <c r="N78" s="115">
        <v>-59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-59</v>
      </c>
      <c r="V78" s="116">
        <v>31.26</v>
      </c>
      <c r="W78">
        <v>-59</v>
      </c>
      <c r="X78">
        <v>0</v>
      </c>
      <c r="Y78">
        <v>0</v>
      </c>
      <c r="Z78">
        <v>0</v>
      </c>
      <c r="AA78">
        <v>2.97</v>
      </c>
      <c r="AB78">
        <v>28.29</v>
      </c>
    </row>
    <row r="79" spans="7:28">
      <c r="G79" t="s">
        <v>121</v>
      </c>
      <c r="H79" s="115">
        <v>0</v>
      </c>
      <c r="I79" s="88">
        <v>0</v>
      </c>
      <c r="J79" s="88">
        <v>34.4</v>
      </c>
      <c r="K79" s="88">
        <v>0</v>
      </c>
      <c r="L79" s="88">
        <v>0</v>
      </c>
      <c r="M79" s="116">
        <v>1.75</v>
      </c>
      <c r="N79" s="115">
        <v>-40</v>
      </c>
      <c r="O79" s="88">
        <v>-18</v>
      </c>
      <c r="P79" s="88">
        <v>0</v>
      </c>
      <c r="Q79" s="88">
        <v>0</v>
      </c>
      <c r="R79" s="88">
        <v>0</v>
      </c>
      <c r="S79" s="116">
        <v>0</v>
      </c>
      <c r="U79" s="115">
        <v>-58</v>
      </c>
      <c r="V79" s="116">
        <v>36.15</v>
      </c>
      <c r="W79">
        <v>-40</v>
      </c>
      <c r="X79">
        <v>-18</v>
      </c>
      <c r="Y79">
        <v>0</v>
      </c>
      <c r="Z79">
        <v>0</v>
      </c>
      <c r="AA79">
        <v>1.75</v>
      </c>
      <c r="AB79">
        <v>34.4</v>
      </c>
    </row>
    <row r="80" spans="7:28">
      <c r="G80" t="s">
        <v>122</v>
      </c>
      <c r="H80" s="115">
        <v>0</v>
      </c>
      <c r="I80" s="88">
        <v>0</v>
      </c>
      <c r="J80" s="88">
        <v>43.61</v>
      </c>
      <c r="K80" s="88">
        <v>0</v>
      </c>
      <c r="L80" s="88">
        <v>0</v>
      </c>
      <c r="M80" s="116">
        <v>2.41</v>
      </c>
      <c r="N80" s="115">
        <v>-20</v>
      </c>
      <c r="O80" s="88">
        <v>-18</v>
      </c>
      <c r="P80" s="88">
        <v>0</v>
      </c>
      <c r="Q80" s="88">
        <v>0</v>
      </c>
      <c r="R80" s="88">
        <v>0</v>
      </c>
      <c r="S80" s="116">
        <v>0</v>
      </c>
      <c r="U80" s="115">
        <v>-38</v>
      </c>
      <c r="V80" s="116">
        <v>46.02</v>
      </c>
      <c r="W80">
        <v>-20</v>
      </c>
      <c r="X80">
        <v>-18</v>
      </c>
      <c r="Y80">
        <v>0</v>
      </c>
      <c r="Z80">
        <v>0</v>
      </c>
      <c r="AA80">
        <v>2.41</v>
      </c>
      <c r="AB80">
        <v>43.61</v>
      </c>
    </row>
    <row r="81" spans="7:28">
      <c r="G81" t="s">
        <v>123</v>
      </c>
      <c r="H81" s="115">
        <v>0</v>
      </c>
      <c r="I81" s="88">
        <v>0</v>
      </c>
      <c r="J81" s="88">
        <v>62.52</v>
      </c>
      <c r="K81" s="88">
        <v>0</v>
      </c>
      <c r="L81" s="88">
        <v>0</v>
      </c>
      <c r="M81" s="116">
        <v>3.46</v>
      </c>
      <c r="N81" s="115">
        <v>-10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-20</v>
      </c>
      <c r="V81" s="116">
        <v>65.98</v>
      </c>
      <c r="W81">
        <v>-10</v>
      </c>
      <c r="X81">
        <v>-10</v>
      </c>
      <c r="Y81">
        <v>0</v>
      </c>
      <c r="Z81">
        <v>0</v>
      </c>
      <c r="AA81">
        <v>3.46</v>
      </c>
      <c r="AB81">
        <v>62.52</v>
      </c>
    </row>
    <row r="82" spans="7:28">
      <c r="G82" t="s">
        <v>124</v>
      </c>
      <c r="H82" s="115">
        <v>18.27</v>
      </c>
      <c r="I82" s="88">
        <v>0</v>
      </c>
      <c r="J82" s="88">
        <v>57.71</v>
      </c>
      <c r="K82" s="88">
        <v>28.85</v>
      </c>
      <c r="L82" s="88">
        <v>0</v>
      </c>
      <c r="M82" s="116">
        <v>3.56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108.39</v>
      </c>
      <c r="W82">
        <v>18.27</v>
      </c>
      <c r="X82">
        <v>0</v>
      </c>
      <c r="Y82">
        <v>0</v>
      </c>
      <c r="Z82">
        <v>28.85</v>
      </c>
      <c r="AA82">
        <v>3.56</v>
      </c>
      <c r="AB82">
        <v>57.71</v>
      </c>
    </row>
    <row r="83" spans="7:28">
      <c r="G83" t="s">
        <v>125</v>
      </c>
      <c r="H83" s="115">
        <v>16.350000000000001</v>
      </c>
      <c r="I83" s="88">
        <v>0</v>
      </c>
      <c r="J83" s="88">
        <v>62.52</v>
      </c>
      <c r="K83" s="88">
        <v>0</v>
      </c>
      <c r="L83" s="88">
        <v>0</v>
      </c>
      <c r="M83" s="116">
        <v>3.56</v>
      </c>
      <c r="N83" s="115">
        <v>0</v>
      </c>
      <c r="O83" s="88">
        <v>-17</v>
      </c>
      <c r="P83" s="88">
        <v>0</v>
      </c>
      <c r="Q83" s="88">
        <v>0</v>
      </c>
      <c r="R83" s="88">
        <v>0</v>
      </c>
      <c r="S83" s="116">
        <v>0</v>
      </c>
      <c r="U83" s="115">
        <v>-17</v>
      </c>
      <c r="V83" s="116">
        <v>82.43</v>
      </c>
      <c r="W83">
        <v>16.350000000000001</v>
      </c>
      <c r="X83">
        <v>-17</v>
      </c>
      <c r="Y83">
        <v>0</v>
      </c>
      <c r="Z83">
        <v>0</v>
      </c>
      <c r="AA83">
        <v>3.56</v>
      </c>
      <c r="AB83">
        <v>62.52</v>
      </c>
    </row>
    <row r="84" spans="7:28">
      <c r="G84" t="s">
        <v>126</v>
      </c>
      <c r="H84" s="115">
        <v>18.27</v>
      </c>
      <c r="I84" s="88">
        <v>0</v>
      </c>
      <c r="J84" s="88">
        <v>62.52</v>
      </c>
      <c r="K84" s="88">
        <v>0</v>
      </c>
      <c r="L84" s="88">
        <v>0</v>
      </c>
      <c r="M84" s="116">
        <v>3.56</v>
      </c>
      <c r="N84" s="115">
        <v>0</v>
      </c>
      <c r="O84" s="88">
        <v>-15</v>
      </c>
      <c r="P84" s="88">
        <v>0</v>
      </c>
      <c r="Q84" s="88">
        <v>0</v>
      </c>
      <c r="R84" s="88">
        <v>0</v>
      </c>
      <c r="S84" s="116">
        <v>0</v>
      </c>
      <c r="U84" s="115">
        <v>-15</v>
      </c>
      <c r="V84" s="116">
        <v>84.35</v>
      </c>
      <c r="W84">
        <v>18.27</v>
      </c>
      <c r="X84">
        <v>-15</v>
      </c>
      <c r="Y84">
        <v>0</v>
      </c>
      <c r="Z84">
        <v>0</v>
      </c>
      <c r="AA84">
        <v>3.56</v>
      </c>
      <c r="AB84">
        <v>62.52</v>
      </c>
    </row>
    <row r="85" spans="7:28">
      <c r="G85" t="s">
        <v>127</v>
      </c>
      <c r="H85" s="115">
        <v>28.85</v>
      </c>
      <c r="I85" s="88">
        <v>0</v>
      </c>
      <c r="J85" s="88">
        <v>43.28</v>
      </c>
      <c r="K85" s="88">
        <v>0</v>
      </c>
      <c r="L85" s="88">
        <v>9.6199999999999992</v>
      </c>
      <c r="M85" s="116">
        <v>3.56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85.31</v>
      </c>
      <c r="W85">
        <v>28.85</v>
      </c>
      <c r="X85">
        <v>-20</v>
      </c>
      <c r="Y85">
        <v>9.6199999999999992</v>
      </c>
      <c r="Z85">
        <v>0</v>
      </c>
      <c r="AA85">
        <v>3.56</v>
      </c>
      <c r="AB85">
        <v>43.28</v>
      </c>
    </row>
    <row r="86" spans="7:28">
      <c r="G86" t="s">
        <v>128</v>
      </c>
      <c r="H86" s="115">
        <v>16.350000000000001</v>
      </c>
      <c r="I86" s="88">
        <v>0</v>
      </c>
      <c r="J86" s="88">
        <v>33.67</v>
      </c>
      <c r="K86" s="88">
        <v>0</v>
      </c>
      <c r="L86" s="88">
        <v>0</v>
      </c>
      <c r="M86" s="116">
        <v>3.46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53.48</v>
      </c>
      <c r="W86">
        <v>16.350000000000001</v>
      </c>
      <c r="X86">
        <v>-20</v>
      </c>
      <c r="Y86">
        <v>0</v>
      </c>
      <c r="Z86">
        <v>0</v>
      </c>
      <c r="AA86">
        <v>3.46</v>
      </c>
      <c r="AB86">
        <v>33.67</v>
      </c>
    </row>
    <row r="87" spans="7:28">
      <c r="G87" t="s">
        <v>129</v>
      </c>
      <c r="H87" s="115">
        <v>14.43</v>
      </c>
      <c r="I87" s="88">
        <v>0</v>
      </c>
      <c r="J87" s="88">
        <v>33.659999999999997</v>
      </c>
      <c r="K87" s="88">
        <v>33.67</v>
      </c>
      <c r="L87" s="88">
        <v>0</v>
      </c>
      <c r="M87" s="116">
        <v>3.46</v>
      </c>
      <c r="N87" s="115">
        <v>0</v>
      </c>
      <c r="O87" s="88">
        <v>-75</v>
      </c>
      <c r="P87" s="88">
        <v>0</v>
      </c>
      <c r="Q87" s="88">
        <v>0</v>
      </c>
      <c r="R87" s="88">
        <v>0</v>
      </c>
      <c r="S87" s="116">
        <v>0</v>
      </c>
      <c r="U87" s="115">
        <v>-75</v>
      </c>
      <c r="V87" s="116">
        <v>85.22</v>
      </c>
      <c r="W87">
        <v>14.43</v>
      </c>
      <c r="X87">
        <v>-75</v>
      </c>
      <c r="Y87">
        <v>0</v>
      </c>
      <c r="Z87">
        <v>33.67</v>
      </c>
      <c r="AA87">
        <v>3.46</v>
      </c>
      <c r="AB87">
        <v>33.659999999999997</v>
      </c>
    </row>
    <row r="88" spans="7:28">
      <c r="G88" t="s">
        <v>130</v>
      </c>
      <c r="H88" s="115">
        <v>0</v>
      </c>
      <c r="I88" s="88">
        <v>0</v>
      </c>
      <c r="J88" s="88">
        <v>24.05</v>
      </c>
      <c r="K88" s="88">
        <v>0</v>
      </c>
      <c r="L88" s="88">
        <v>0</v>
      </c>
      <c r="M88" s="116">
        <v>3.46</v>
      </c>
      <c r="N88" s="115">
        <v>0</v>
      </c>
      <c r="O88" s="88">
        <v>-75</v>
      </c>
      <c r="P88" s="88">
        <v>0</v>
      </c>
      <c r="Q88" s="88">
        <v>0</v>
      </c>
      <c r="R88" s="88">
        <v>0</v>
      </c>
      <c r="S88" s="116">
        <v>0</v>
      </c>
      <c r="U88" s="115">
        <v>-75</v>
      </c>
      <c r="V88" s="116">
        <v>27.51</v>
      </c>
      <c r="W88">
        <v>0</v>
      </c>
      <c r="X88">
        <v>-75</v>
      </c>
      <c r="Y88">
        <v>0</v>
      </c>
      <c r="Z88">
        <v>0</v>
      </c>
      <c r="AA88">
        <v>3.46</v>
      </c>
      <c r="AB88">
        <v>24.05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3.56</v>
      </c>
      <c r="N89" s="115">
        <v>-12</v>
      </c>
      <c r="O89" s="88">
        <v>-70</v>
      </c>
      <c r="P89" s="88">
        <v>-20</v>
      </c>
      <c r="Q89" s="88">
        <v>0</v>
      </c>
      <c r="R89" s="88">
        <v>0</v>
      </c>
      <c r="S89" s="116">
        <v>0</v>
      </c>
      <c r="U89" s="115">
        <v>-102</v>
      </c>
      <c r="V89" s="116">
        <v>3.56</v>
      </c>
      <c r="W89">
        <v>-12</v>
      </c>
      <c r="X89">
        <v>-70</v>
      </c>
      <c r="Y89">
        <v>0</v>
      </c>
      <c r="Z89">
        <v>0</v>
      </c>
      <c r="AA89">
        <v>3.56</v>
      </c>
      <c r="AB89">
        <v>-20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2.21</v>
      </c>
      <c r="M90" s="116">
        <v>3.46</v>
      </c>
      <c r="N90" s="115">
        <v>-27</v>
      </c>
      <c r="O90" s="88">
        <v>-70</v>
      </c>
      <c r="P90" s="88">
        <v>-20</v>
      </c>
      <c r="Q90" s="88">
        <v>0</v>
      </c>
      <c r="R90" s="88">
        <v>0</v>
      </c>
      <c r="S90" s="116">
        <v>0</v>
      </c>
      <c r="U90" s="115">
        <v>-117</v>
      </c>
      <c r="V90" s="116">
        <v>5.67</v>
      </c>
      <c r="W90">
        <v>-27</v>
      </c>
      <c r="X90">
        <v>-70</v>
      </c>
      <c r="Y90">
        <v>2.21</v>
      </c>
      <c r="Z90">
        <v>0</v>
      </c>
      <c r="AA90">
        <v>3.46</v>
      </c>
      <c r="AB90">
        <v>-20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28.85</v>
      </c>
      <c r="L91" s="88">
        <v>11.83</v>
      </c>
      <c r="M91" s="116">
        <v>3.56</v>
      </c>
      <c r="N91" s="115">
        <v>-8</v>
      </c>
      <c r="O91" s="88">
        <v>-100</v>
      </c>
      <c r="P91" s="88">
        <v>-20</v>
      </c>
      <c r="Q91" s="88">
        <v>0</v>
      </c>
      <c r="R91" s="88">
        <v>0</v>
      </c>
      <c r="S91" s="116">
        <v>0</v>
      </c>
      <c r="U91" s="115">
        <v>-128</v>
      </c>
      <c r="V91" s="116">
        <v>44.24</v>
      </c>
      <c r="W91">
        <v>-8</v>
      </c>
      <c r="X91">
        <v>-100</v>
      </c>
      <c r="Y91">
        <v>11.83</v>
      </c>
      <c r="Z91">
        <v>28.85</v>
      </c>
      <c r="AA91">
        <v>3.56</v>
      </c>
      <c r="AB91">
        <v>-20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3.56</v>
      </c>
      <c r="M92" s="116">
        <v>3.46</v>
      </c>
      <c r="N92" s="115">
        <v>-6</v>
      </c>
      <c r="O92" s="88">
        <v>-100</v>
      </c>
      <c r="P92" s="88">
        <v>-20</v>
      </c>
      <c r="Q92" s="88">
        <v>0</v>
      </c>
      <c r="R92" s="88">
        <v>0</v>
      </c>
      <c r="S92" s="116">
        <v>0</v>
      </c>
      <c r="U92" s="115">
        <v>-126</v>
      </c>
      <c r="V92" s="116">
        <v>7.02</v>
      </c>
      <c r="W92">
        <v>-6</v>
      </c>
      <c r="X92">
        <v>-100</v>
      </c>
      <c r="Y92">
        <v>3.56</v>
      </c>
      <c r="Z92">
        <v>0</v>
      </c>
      <c r="AA92">
        <v>3.46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5</v>
      </c>
      <c r="M93" s="116">
        <v>2.21</v>
      </c>
      <c r="N93" s="115">
        <v>-6</v>
      </c>
      <c r="O93" s="88">
        <v>-98</v>
      </c>
      <c r="P93" s="88">
        <v>0</v>
      </c>
      <c r="Q93" s="88">
        <v>0</v>
      </c>
      <c r="R93" s="88">
        <v>0</v>
      </c>
      <c r="S93" s="116">
        <v>0</v>
      </c>
      <c r="U93" s="115">
        <v>-104</v>
      </c>
      <c r="V93" s="116">
        <v>7.21</v>
      </c>
      <c r="W93">
        <v>-6</v>
      </c>
      <c r="X93">
        <v>-98</v>
      </c>
      <c r="Y93">
        <v>5</v>
      </c>
      <c r="Z93">
        <v>0</v>
      </c>
      <c r="AA93">
        <v>2.21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4.72</v>
      </c>
      <c r="M94" s="116">
        <v>3.46</v>
      </c>
      <c r="N94" s="115">
        <v>-9</v>
      </c>
      <c r="O94" s="88">
        <v>-96</v>
      </c>
      <c r="P94" s="88">
        <v>0</v>
      </c>
      <c r="Q94" s="88">
        <v>0</v>
      </c>
      <c r="R94" s="88">
        <v>0</v>
      </c>
      <c r="S94" s="116">
        <v>0</v>
      </c>
      <c r="U94" s="115">
        <v>-105</v>
      </c>
      <c r="V94" s="116">
        <v>8.18</v>
      </c>
      <c r="W94">
        <v>-9</v>
      </c>
      <c r="X94">
        <v>-96</v>
      </c>
      <c r="Y94">
        <v>4.72</v>
      </c>
      <c r="Z94">
        <v>0</v>
      </c>
      <c r="AA94">
        <v>3.46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3.08</v>
      </c>
      <c r="M95" s="116">
        <v>3.46</v>
      </c>
      <c r="N95" s="115">
        <v>-14</v>
      </c>
      <c r="O95" s="88">
        <v>-103</v>
      </c>
      <c r="P95" s="88">
        <v>0</v>
      </c>
      <c r="Q95" s="88">
        <v>0</v>
      </c>
      <c r="R95" s="88">
        <v>0</v>
      </c>
      <c r="S95" s="116">
        <v>0</v>
      </c>
      <c r="U95" s="115">
        <v>-117</v>
      </c>
      <c r="V95" s="116">
        <v>6.54</v>
      </c>
      <c r="W95">
        <v>-14</v>
      </c>
      <c r="X95">
        <v>-103</v>
      </c>
      <c r="Y95">
        <v>3.08</v>
      </c>
      <c r="Z95">
        <v>0</v>
      </c>
      <c r="AA95">
        <v>3.46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14.43</v>
      </c>
      <c r="L96" s="88">
        <v>2.4</v>
      </c>
      <c r="M96" s="116">
        <v>3.75</v>
      </c>
      <c r="N96" s="115">
        <v>-11</v>
      </c>
      <c r="O96" s="88">
        <v>-103</v>
      </c>
      <c r="P96" s="88">
        <v>0</v>
      </c>
      <c r="Q96" s="88">
        <v>0</v>
      </c>
      <c r="R96" s="88">
        <v>0</v>
      </c>
      <c r="S96" s="116">
        <v>0</v>
      </c>
      <c r="U96" s="115">
        <v>-114</v>
      </c>
      <c r="V96" s="116">
        <v>20.58</v>
      </c>
      <c r="W96">
        <v>-11</v>
      </c>
      <c r="X96">
        <v>-103</v>
      </c>
      <c r="Y96">
        <v>2.4</v>
      </c>
      <c r="Z96">
        <v>14.43</v>
      </c>
      <c r="AA96">
        <v>3.75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5.96</v>
      </c>
      <c r="M97" s="116">
        <v>2.98</v>
      </c>
      <c r="N97" s="115">
        <v>-4</v>
      </c>
      <c r="O97" s="88">
        <v>-107</v>
      </c>
      <c r="P97" s="88">
        <v>0</v>
      </c>
      <c r="Q97" s="88">
        <v>0</v>
      </c>
      <c r="R97" s="88">
        <v>0</v>
      </c>
      <c r="S97" s="116">
        <v>0</v>
      </c>
      <c r="U97" s="115">
        <v>-111</v>
      </c>
      <c r="V97" s="116">
        <v>8.94</v>
      </c>
      <c r="W97">
        <v>-4</v>
      </c>
      <c r="X97">
        <v>-107</v>
      </c>
      <c r="Y97">
        <v>5.96</v>
      </c>
      <c r="Z97">
        <v>0</v>
      </c>
      <c r="AA97">
        <v>2.98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3.65</v>
      </c>
      <c r="N98" s="115">
        <v>-6</v>
      </c>
      <c r="O98" s="88">
        <v>-108</v>
      </c>
      <c r="P98" s="88">
        <v>0</v>
      </c>
      <c r="Q98" s="88">
        <v>0</v>
      </c>
      <c r="R98" s="88">
        <v>0</v>
      </c>
      <c r="S98" s="116">
        <v>0</v>
      </c>
      <c r="U98" s="115">
        <v>-114</v>
      </c>
      <c r="V98" s="116">
        <v>3.65</v>
      </c>
      <c r="W98">
        <v>-6</v>
      </c>
      <c r="X98">
        <v>-108</v>
      </c>
      <c r="Y98">
        <v>0</v>
      </c>
      <c r="Z98">
        <v>0</v>
      </c>
      <c r="AA98">
        <v>3.65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0.33669749999999987</v>
      </c>
      <c r="I99" s="111">
        <f t="shared" ref="I99:BQ99" si="1">SUM(I3:I98)/4000</f>
        <v>0.23996249999999994</v>
      </c>
      <c r="J99" s="111">
        <f t="shared" si="1"/>
        <v>0.273175</v>
      </c>
      <c r="K99" s="111">
        <f t="shared" si="1"/>
        <v>0.13651750000000001</v>
      </c>
      <c r="L99" s="111">
        <f t="shared" si="1"/>
        <v>5.1697500000000014E-2</v>
      </c>
      <c r="M99" s="111">
        <f t="shared" si="1"/>
        <v>5.4660000000000042E-2</v>
      </c>
      <c r="N99" s="110">
        <f t="shared" si="1"/>
        <v>-0.38224999999999998</v>
      </c>
      <c r="O99" s="111">
        <f t="shared" si="1"/>
        <v>-0.44974999999999998</v>
      </c>
      <c r="P99" s="111">
        <f t="shared" si="1"/>
        <v>-0.29749999999999999</v>
      </c>
      <c r="Q99" s="111">
        <f t="shared" si="1"/>
        <v>-5.7500000000000002E-2</v>
      </c>
      <c r="R99" s="111">
        <f t="shared" si="1"/>
        <v>0</v>
      </c>
      <c r="S99" s="112">
        <f t="shared" si="1"/>
        <v>0</v>
      </c>
      <c r="U99" s="110">
        <f t="shared" si="1"/>
        <v>-1.1870000000000001</v>
      </c>
      <c r="V99" s="112">
        <f t="shared" si="1"/>
        <v>1.0927099999999996</v>
      </c>
      <c r="W99">
        <f t="shared" si="1"/>
        <v>-4.5552499999999989E-2</v>
      </c>
      <c r="X99">
        <f t="shared" si="1"/>
        <v>-0.20978750000000007</v>
      </c>
      <c r="Y99">
        <f t="shared" si="1"/>
        <v>5.1697500000000014E-2</v>
      </c>
      <c r="Z99">
        <f t="shared" si="1"/>
        <v>7.9017500000000018E-2</v>
      </c>
      <c r="AA99">
        <f t="shared" si="1"/>
        <v>5.4660000000000042E-2</v>
      </c>
      <c r="AB99">
        <f t="shared" si="1"/>
        <v>-2.4324999999999996E-2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6" t="s">
        <v>230</v>
      </c>
      <c r="W2" s="30" t="s">
        <v>152</v>
      </c>
      <c r="X2" t="s">
        <v>487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1.73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1.73</v>
      </c>
      <c r="W24">
        <v>0</v>
      </c>
      <c r="X24">
        <v>1.73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1.1499999999999999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1.1499999999999999</v>
      </c>
      <c r="W25">
        <v>0</v>
      </c>
      <c r="X25">
        <v>1.1499999999999999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5.0999999999999996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5.0999999999999996</v>
      </c>
      <c r="W26">
        <v>0</v>
      </c>
      <c r="X26">
        <v>5.0999999999999996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2.12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2.12</v>
      </c>
      <c r="W27">
        <v>0</v>
      </c>
      <c r="X27">
        <v>2.12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4.8099999999999996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4.8099999999999996</v>
      </c>
      <c r="W28">
        <v>0</v>
      </c>
      <c r="X28">
        <v>4.8099999999999996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4.8099999999999996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4.8099999999999996</v>
      </c>
      <c r="W29">
        <v>0</v>
      </c>
      <c r="X29">
        <v>4.8099999999999996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3.75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3.75</v>
      </c>
      <c r="W31">
        <v>0</v>
      </c>
      <c r="X31">
        <v>3.75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5.19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5.19</v>
      </c>
      <c r="W32">
        <v>0</v>
      </c>
      <c r="X32">
        <v>5.19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6.35</v>
      </c>
      <c r="W33">
        <v>0</v>
      </c>
      <c r="X33">
        <v>6.35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2.69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2.69</v>
      </c>
      <c r="W34">
        <v>0</v>
      </c>
      <c r="X34">
        <v>2.69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3.65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3.65</v>
      </c>
      <c r="W35">
        <v>0</v>
      </c>
      <c r="X35">
        <v>3.65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19.239999999999998</v>
      </c>
      <c r="L36" s="88">
        <v>0</v>
      </c>
      <c r="M36" s="116">
        <v>2.69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21.93</v>
      </c>
      <c r="W36">
        <v>19.239999999999998</v>
      </c>
      <c r="X36">
        <v>2.69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19.239999999999998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19.239999999999998</v>
      </c>
      <c r="W37">
        <v>19.239999999999998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19.239999999999998</v>
      </c>
      <c r="L38" s="88">
        <v>0</v>
      </c>
      <c r="M38" s="116">
        <v>3.46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22.7</v>
      </c>
      <c r="W38">
        <v>19.239999999999998</v>
      </c>
      <c r="X38">
        <v>3.46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19.23</v>
      </c>
      <c r="L39" s="88">
        <v>0</v>
      </c>
      <c r="M39" s="116">
        <v>4.91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24.14</v>
      </c>
      <c r="W39">
        <v>19.23</v>
      </c>
      <c r="X39">
        <v>4.91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19.23</v>
      </c>
      <c r="L40" s="88">
        <v>0</v>
      </c>
      <c r="M40" s="116">
        <v>9.43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28.66</v>
      </c>
      <c r="W40">
        <v>19.23</v>
      </c>
      <c r="X40">
        <v>9.43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19.239999999999998</v>
      </c>
      <c r="L41" s="88">
        <v>0</v>
      </c>
      <c r="M41" s="116">
        <v>4.04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23.28</v>
      </c>
      <c r="W41">
        <v>19.239999999999998</v>
      </c>
      <c r="X41">
        <v>4.04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19.239999999999998</v>
      </c>
      <c r="L42" s="88">
        <v>0</v>
      </c>
      <c r="M42" s="116">
        <v>2.98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22.22</v>
      </c>
      <c r="W42">
        <v>19.239999999999998</v>
      </c>
      <c r="X42">
        <v>2.98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19.239999999999998</v>
      </c>
      <c r="L43" s="88">
        <v>0</v>
      </c>
      <c r="M43" s="116">
        <v>2.69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21.93</v>
      </c>
      <c r="W43">
        <v>19.239999999999998</v>
      </c>
      <c r="X43">
        <v>2.69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19.23</v>
      </c>
      <c r="L44" s="88">
        <v>0</v>
      </c>
      <c r="M44" s="116">
        <v>0.87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20.100000000000001</v>
      </c>
      <c r="W44">
        <v>19.23</v>
      </c>
      <c r="X44">
        <v>0.87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19.239999999999998</v>
      </c>
      <c r="L45" s="88">
        <v>0</v>
      </c>
      <c r="M45" s="116">
        <v>2.79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22.03</v>
      </c>
      <c r="W45">
        <v>19.239999999999998</v>
      </c>
      <c r="X45">
        <v>2.79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19.239999999999998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19.239999999999998</v>
      </c>
      <c r="W46">
        <v>19.239999999999998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19.239999999999998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19.239999999999998</v>
      </c>
      <c r="W47">
        <v>19.239999999999998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19.239999999999998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19.239999999999998</v>
      </c>
      <c r="W48">
        <v>19.239999999999998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19.239999999999998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19.239999999999998</v>
      </c>
      <c r="W49">
        <v>19.239999999999998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19.239999999999998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19.239999999999998</v>
      </c>
      <c r="W50">
        <v>19.239999999999998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19.239999999999998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19.239999999999998</v>
      </c>
      <c r="W51">
        <v>19.239999999999998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19.239999999999998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19.239999999999998</v>
      </c>
      <c r="W52">
        <v>19.239999999999998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19.239999999999998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19.239999999999998</v>
      </c>
      <c r="W53">
        <v>19.239999999999998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19.239999999999998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19.239999999999998</v>
      </c>
      <c r="W54">
        <v>19.239999999999998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19.239999999999998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19.239999999999998</v>
      </c>
      <c r="W55">
        <v>19.239999999999998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19.239999999999998</v>
      </c>
      <c r="L56" s="88">
        <v>0</v>
      </c>
      <c r="M56" s="116">
        <v>0.96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20.2</v>
      </c>
      <c r="W56">
        <v>19.239999999999998</v>
      </c>
      <c r="X56">
        <v>0.96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19.239999999999998</v>
      </c>
      <c r="L57" s="88">
        <v>0</v>
      </c>
      <c r="M57" s="116">
        <v>0.91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20.149999999999999</v>
      </c>
      <c r="W57">
        <v>19.239999999999998</v>
      </c>
      <c r="X57">
        <v>0.91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19.239999999999998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19.239999999999998</v>
      </c>
      <c r="W58">
        <v>19.239999999999998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19.239999999999998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19.239999999999998</v>
      </c>
      <c r="W59">
        <v>19.239999999999998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19.239999999999998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19.239999999999998</v>
      </c>
      <c r="W60">
        <v>19.239999999999998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19.239999999999998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19.239999999999998</v>
      </c>
      <c r="W61">
        <v>19.239999999999998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19.239999999999998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19.239999999999998</v>
      </c>
      <c r="W62">
        <v>19.239999999999998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19.239999999999998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19.239999999999998</v>
      </c>
      <c r="W63">
        <v>19.239999999999998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19.239999999999998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19.239999999999998</v>
      </c>
      <c r="W64">
        <v>19.239999999999998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19.239999999999998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19.239999999999998</v>
      </c>
      <c r="W65">
        <v>19.239999999999998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19.23</v>
      </c>
      <c r="L66" s="88">
        <v>0</v>
      </c>
      <c r="M66" s="116">
        <v>1.06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20.29</v>
      </c>
      <c r="W66">
        <v>19.23</v>
      </c>
      <c r="X66">
        <v>1.06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19.23</v>
      </c>
      <c r="L67" s="88">
        <v>0</v>
      </c>
      <c r="M67" s="116">
        <v>1.35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20.58</v>
      </c>
      <c r="W67">
        <v>19.23</v>
      </c>
      <c r="X67">
        <v>1.35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19.23</v>
      </c>
      <c r="L68" s="88">
        <v>0</v>
      </c>
      <c r="M68" s="116">
        <v>6.16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25.39</v>
      </c>
      <c r="W68">
        <v>19.23</v>
      </c>
      <c r="X68">
        <v>6.16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19.239999999999998</v>
      </c>
      <c r="L69" s="88">
        <v>0</v>
      </c>
      <c r="M69" s="116">
        <v>0.68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19.920000000000002</v>
      </c>
      <c r="W69">
        <v>19.239999999999998</v>
      </c>
      <c r="X69">
        <v>0.68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19.23</v>
      </c>
      <c r="L70" s="88">
        <v>0</v>
      </c>
      <c r="M70" s="116">
        <v>1.1000000000000001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20.329999999999998</v>
      </c>
      <c r="W70">
        <v>19.23</v>
      </c>
      <c r="X70">
        <v>1.1000000000000001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19.23</v>
      </c>
      <c r="L71" s="88">
        <v>0</v>
      </c>
      <c r="M71" s="116">
        <v>0.82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20.05</v>
      </c>
      <c r="W71">
        <v>19.23</v>
      </c>
      <c r="X71">
        <v>0.82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19.239999999999998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19.239999999999998</v>
      </c>
      <c r="W72">
        <v>19.239999999999998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19.239999999999998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19.239999999999998</v>
      </c>
      <c r="W73">
        <v>19.239999999999998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19.239999999999998</v>
      </c>
      <c r="L74" s="88">
        <v>0</v>
      </c>
      <c r="M74" s="116">
        <v>2.02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21.26</v>
      </c>
      <c r="W74">
        <v>19.239999999999998</v>
      </c>
      <c r="X74">
        <v>2.02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19.239999999999998</v>
      </c>
      <c r="L75" s="88">
        <v>0</v>
      </c>
      <c r="M75" s="116">
        <v>6.25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25.49</v>
      </c>
      <c r="W75">
        <v>19.239999999999998</v>
      </c>
      <c r="X75">
        <v>6.25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19.239999999999998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19.239999999999998</v>
      </c>
      <c r="W76">
        <v>19.239999999999998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19.239999999999998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19.239999999999998</v>
      </c>
      <c r="W77">
        <v>19.239999999999998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19.23</v>
      </c>
      <c r="L78" s="88">
        <v>0</v>
      </c>
      <c r="M78" s="116">
        <v>0.06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19.29</v>
      </c>
      <c r="W78">
        <v>19.23</v>
      </c>
      <c r="X78">
        <v>0.06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19.239999999999998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19.239999999999998</v>
      </c>
      <c r="W79">
        <v>19.239999999999998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19.239999999999998</v>
      </c>
      <c r="L80" s="88">
        <v>0</v>
      </c>
      <c r="M80" s="116">
        <v>1.92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21.16</v>
      </c>
      <c r="W80">
        <v>19.239999999999998</v>
      </c>
      <c r="X80">
        <v>1.92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19.239999999999998</v>
      </c>
      <c r="L81" s="88">
        <v>0</v>
      </c>
      <c r="M81" s="116">
        <v>4.04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23.28</v>
      </c>
      <c r="W81">
        <v>19.239999999999998</v>
      </c>
      <c r="X81">
        <v>4.04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19.239999999999998</v>
      </c>
      <c r="L82" s="88">
        <v>0</v>
      </c>
      <c r="M82" s="116">
        <v>7.02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26.26</v>
      </c>
      <c r="W82">
        <v>19.239999999999998</v>
      </c>
      <c r="X82">
        <v>7.02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19.239999999999998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19.239999999999998</v>
      </c>
      <c r="W83">
        <v>19.239999999999998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19.239999999999998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19.239999999999998</v>
      </c>
      <c r="W84">
        <v>19.239999999999998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19.239999999999998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19.239999999999998</v>
      </c>
      <c r="W85">
        <v>19.239999999999998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19.239999999999998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19.239999999999998</v>
      </c>
      <c r="W86">
        <v>19.239999999999998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0.2452875000000001</v>
      </c>
      <c r="L99" s="111">
        <f t="shared" si="1"/>
        <v>0</v>
      </c>
      <c r="M99" s="111">
        <f t="shared" si="1"/>
        <v>2.7389999999999998E-2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0.27267750000000002</v>
      </c>
      <c r="W99">
        <f t="shared" si="1"/>
        <v>0.2452875000000001</v>
      </c>
      <c r="X99">
        <f t="shared" si="1"/>
        <v>2.7389999999999998E-2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620.14133037091574</v>
      </c>
      <c r="P3" s="77">
        <v>52.9</v>
      </c>
      <c r="Q3" s="77">
        <v>14.43</v>
      </c>
      <c r="R3" s="80">
        <v>0</v>
      </c>
      <c r="S3" s="80">
        <v>0</v>
      </c>
      <c r="T3" s="78">
        <f>SUMPRODUCT(LTA!F3:AJ3,LTA!F$101:AJ$101,LTA!F$103:AJ$103)</f>
        <v>11.31</v>
      </c>
      <c r="U3" s="78">
        <f>SUMPRODUCT(LTA!F3:AJ3,LTA!F$102:AJ$102,LTA!F$103:AJ$103)</f>
        <v>38.299999999999997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7.7951766695071543</v>
      </c>
      <c r="AD3">
        <f>SUM(B3:AB3,AI3:AR3)-AC3</f>
        <v>792.52250084896127</v>
      </c>
      <c r="AE3">
        <f>'IDT-1'!B3</f>
        <v>0</v>
      </c>
      <c r="AF3" s="26"/>
      <c r="AG3">
        <f>SUM(AD3:AF3)+AT3</f>
        <v>792.52250084896127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620.16492683011575</v>
      </c>
      <c r="P4" s="77">
        <v>52.9</v>
      </c>
      <c r="Q4" s="77">
        <v>14.43</v>
      </c>
      <c r="R4" s="80">
        <v>0</v>
      </c>
      <c r="S4" s="80">
        <v>0</v>
      </c>
      <c r="T4" s="78">
        <f>SUMPRODUCT(LTA!F4:AJ4,LTA!F$101:AJ$101,LTA!F$103:AJ$103)</f>
        <v>11.32</v>
      </c>
      <c r="U4" s="78">
        <f>SUMPRODUCT(LTA!F4:AJ4,LTA!F$102:AJ$102,LTA!F$103:AJ$103)</f>
        <v>38.14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-22</v>
      </c>
      <c r="AA4" s="117">
        <f>STOA!H4</f>
        <v>6.6999999999999993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7.9893831238364124</v>
      </c>
      <c r="AD4">
        <f t="shared" ref="AD4:AD67" si="1">SUM(B4:AB4,AI4:AR4)-AC4</f>
        <v>770.20189085383208</v>
      </c>
      <c r="AE4">
        <f>'IDT-1'!B4</f>
        <v>0</v>
      </c>
      <c r="AF4" s="26"/>
      <c r="AG4">
        <f t="shared" ref="AG4:AG67" si="2">SUM(AD4:AF4)+AT4</f>
        <v>770.20189085383208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610.08344729179998</v>
      </c>
      <c r="P5" s="77">
        <v>52.9</v>
      </c>
      <c r="Q5" s="77">
        <v>14.43</v>
      </c>
      <c r="R5" s="80">
        <v>0</v>
      </c>
      <c r="S5" s="80">
        <v>0</v>
      </c>
      <c r="T5" s="78">
        <f>SUMPRODUCT(LTA!F5:AJ5,LTA!F$101:AJ$101,LTA!F$103:AJ$103)</f>
        <v>10.5</v>
      </c>
      <c r="U5" s="78">
        <f>SUMPRODUCT(LTA!F5:AJ5,LTA!F$102:AJ$102,LTA!F$103:AJ$103)</f>
        <v>37.64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-19</v>
      </c>
      <c r="AA5" s="117">
        <f>STOA!H5</f>
        <v>6.6999999999999993</v>
      </c>
      <c r="AB5" s="117">
        <f>-STOA!N5</f>
        <v>-42.56</v>
      </c>
      <c r="AC5">
        <f t="shared" si="0"/>
        <v>8.1731501846094829</v>
      </c>
      <c r="AD5">
        <f t="shared" si="1"/>
        <v>726.61664425474305</v>
      </c>
      <c r="AE5">
        <f>'IDT-1'!B5</f>
        <v>0</v>
      </c>
      <c r="AF5" s="26"/>
      <c r="AG5">
        <f t="shared" si="2"/>
        <v>726.61664425474305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610.998769079</v>
      </c>
      <c r="P6" s="77">
        <v>52.9</v>
      </c>
      <c r="Q6" s="77">
        <v>14.43</v>
      </c>
      <c r="R6" s="80">
        <v>0</v>
      </c>
      <c r="S6" s="80">
        <v>0</v>
      </c>
      <c r="T6" s="78">
        <f>SUMPRODUCT(LTA!F6:AJ6,LTA!F$101:AJ$101,LTA!F$103:AJ$103)</f>
        <v>10.79</v>
      </c>
      <c r="U6" s="78">
        <f>SUMPRODUCT(LTA!F6:AJ6,LTA!F$102:AJ$102,LTA!F$103:AJ$103)</f>
        <v>37.46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-38</v>
      </c>
      <c r="AA6" s="117">
        <f>STOA!H6</f>
        <v>6.6999999999999993</v>
      </c>
      <c r="AB6" s="117">
        <f>-STOA!N6</f>
        <v>-42.56</v>
      </c>
      <c r="AC6">
        <f t="shared" si="0"/>
        <v>8.3597355667807509</v>
      </c>
      <c r="AD6">
        <f t="shared" si="1"/>
        <v>707.45538065977189</v>
      </c>
      <c r="AE6">
        <f>'IDT-1'!B6</f>
        <v>0</v>
      </c>
      <c r="AF6" s="26"/>
      <c r="AG6">
        <f t="shared" si="2"/>
        <v>707.45538065977189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611.89011611824787</v>
      </c>
      <c r="P7" s="77">
        <v>52.9</v>
      </c>
      <c r="Q7" s="77">
        <v>14.43</v>
      </c>
      <c r="R7" s="80">
        <v>0</v>
      </c>
      <c r="S7" s="80">
        <v>0</v>
      </c>
      <c r="T7" s="78">
        <f>SUMPRODUCT(LTA!F7:AJ7,LTA!F$101:AJ$101,LTA!F$103:AJ$103)</f>
        <v>10.85</v>
      </c>
      <c r="U7" s="78">
        <f>SUMPRODUCT(LTA!F7:AJ7,LTA!F$102:AJ$102,LTA!F$103:AJ$103)</f>
        <v>37.450000000000003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-56</v>
      </c>
      <c r="AA7" s="117">
        <f>STOA!H7</f>
        <v>6.6999999999999993</v>
      </c>
      <c r="AB7" s="117">
        <f>-STOA!N7</f>
        <v>-42.56</v>
      </c>
      <c r="AC7">
        <f t="shared" si="0"/>
        <v>8.6876320115251637</v>
      </c>
      <c r="AD7">
        <f t="shared" si="1"/>
        <v>672.06883125427555</v>
      </c>
      <c r="AE7">
        <f>'IDT-1'!B7</f>
        <v>0</v>
      </c>
      <c r="AF7" s="26"/>
      <c r="AG7">
        <f t="shared" si="2"/>
        <v>672.06883125427555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611.91495463504782</v>
      </c>
      <c r="P8" s="77">
        <v>52.9</v>
      </c>
      <c r="Q8" s="77">
        <v>14.43</v>
      </c>
      <c r="R8" s="80">
        <v>0</v>
      </c>
      <c r="S8" s="80">
        <v>0</v>
      </c>
      <c r="T8" s="78">
        <f>SUMPRODUCT(LTA!F8:AJ8,LTA!F$101:AJ$101,LTA!F$103:AJ$103)</f>
        <v>10.98</v>
      </c>
      <c r="U8" s="78">
        <f>SUMPRODUCT(LTA!F8:AJ8,LTA!F$102:AJ$102,LTA!F$103:AJ$103)</f>
        <v>37.46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-71</v>
      </c>
      <c r="AA8" s="117">
        <f>STOA!H8</f>
        <v>6.6999999999999993</v>
      </c>
      <c r="AB8" s="117">
        <f>-STOA!N8</f>
        <v>-42.56</v>
      </c>
      <c r="AC8">
        <f t="shared" si="0"/>
        <v>8.8311326308281295</v>
      </c>
      <c r="AD8">
        <f t="shared" si="1"/>
        <v>656.09016915177233</v>
      </c>
      <c r="AE8">
        <f>'IDT-1'!B8</f>
        <v>0</v>
      </c>
      <c r="AF8" s="26"/>
      <c r="AG8">
        <f t="shared" si="2"/>
        <v>656.09016915177233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613.50851848864795</v>
      </c>
      <c r="P9" s="77">
        <v>52.9</v>
      </c>
      <c r="Q9" s="77">
        <v>14.43</v>
      </c>
      <c r="R9" s="80">
        <v>0</v>
      </c>
      <c r="S9" s="80">
        <v>0</v>
      </c>
      <c r="T9" s="78">
        <f>SUMPRODUCT(LTA!F9:AJ9,LTA!F$101:AJ$101,LTA!F$103:AJ$103)</f>
        <v>11.040000000000001</v>
      </c>
      <c r="U9" s="78">
        <f>SUMPRODUCT(LTA!F9:AJ9,LTA!F$102:AJ$102,LTA!F$103:AJ$103)</f>
        <v>35.590000000000003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-83</v>
      </c>
      <c r="AA9" s="117">
        <f>STOA!H9</f>
        <v>6.6999999999999993</v>
      </c>
      <c r="AB9" s="117">
        <f>-STOA!N9</f>
        <v>-42.56</v>
      </c>
      <c r="AC9">
        <f t="shared" si="0"/>
        <v>8.9890342881393259</v>
      </c>
      <c r="AD9">
        <f t="shared" si="1"/>
        <v>637.71583134806122</v>
      </c>
      <c r="AE9">
        <f>'IDT-1'!B9</f>
        <v>0</v>
      </c>
      <c r="AF9" s="26"/>
      <c r="AG9">
        <f t="shared" si="2"/>
        <v>637.71583134806122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613.52093774704792</v>
      </c>
      <c r="P10" s="77">
        <v>52.9</v>
      </c>
      <c r="Q10" s="77">
        <v>14.43</v>
      </c>
      <c r="R10" s="80">
        <v>0</v>
      </c>
      <c r="S10" s="80">
        <v>0</v>
      </c>
      <c r="T10" s="78">
        <f>SUMPRODUCT(LTA!F10:AJ10,LTA!F$101:AJ$101,LTA!F$103:AJ$103)</f>
        <v>11.21</v>
      </c>
      <c r="U10" s="78">
        <f>SUMPRODUCT(LTA!F10:AJ10,LTA!F$102:AJ$102,LTA!F$103:AJ$103)</f>
        <v>35.479999999999997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-87</v>
      </c>
      <c r="AA10" s="117">
        <f>STOA!H10</f>
        <v>6.6999999999999993</v>
      </c>
      <c r="AB10" s="117">
        <f>-STOA!N10</f>
        <v>-42.56</v>
      </c>
      <c r="AC10">
        <f t="shared" si="0"/>
        <v>9.0606965977908072</v>
      </c>
      <c r="AD10">
        <f t="shared" si="1"/>
        <v>629.71658829680985</v>
      </c>
      <c r="AE10">
        <f>'IDT-1'!B10</f>
        <v>0</v>
      </c>
      <c r="AF10" s="26"/>
      <c r="AG10">
        <f t="shared" si="2"/>
        <v>629.71658829680985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581.38995285038288</v>
      </c>
      <c r="P11" s="77">
        <v>52.9</v>
      </c>
      <c r="Q11" s="77">
        <v>14.43</v>
      </c>
      <c r="R11" s="80">
        <v>0</v>
      </c>
      <c r="S11" s="80">
        <v>0</v>
      </c>
      <c r="T11" s="78">
        <f>SUMPRODUCT(LTA!F11:AJ11,LTA!F$101:AJ$101,LTA!F$103:AJ$103)</f>
        <v>11.260000000000002</v>
      </c>
      <c r="U11" s="78">
        <f>SUMPRODUCT(LTA!F11:AJ11,LTA!F$102:AJ$102,LTA!F$103:AJ$103)</f>
        <v>38.19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-96</v>
      </c>
      <c r="AA11" s="117">
        <f>STOA!H11</f>
        <v>6.6999999999999993</v>
      </c>
      <c r="AB11" s="117">
        <f>-STOA!N11</f>
        <v>-42.56</v>
      </c>
      <c r="AC11">
        <f t="shared" si="0"/>
        <v>8.6779381453894207</v>
      </c>
      <c r="AD11">
        <f t="shared" si="1"/>
        <v>614.72836185254607</v>
      </c>
      <c r="AE11">
        <f>'IDT-1'!B11</f>
        <v>0</v>
      </c>
      <c r="AF11" s="26"/>
      <c r="AG11">
        <f t="shared" si="2"/>
        <v>614.72836185254607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581.4085819575829</v>
      </c>
      <c r="P12" s="77">
        <v>52.9</v>
      </c>
      <c r="Q12" s="77">
        <v>14.43</v>
      </c>
      <c r="R12" s="80">
        <v>0</v>
      </c>
      <c r="S12" s="80">
        <v>0</v>
      </c>
      <c r="T12" s="78">
        <f>SUMPRODUCT(LTA!F12:AJ12,LTA!F$101:AJ$101,LTA!F$103:AJ$103)</f>
        <v>11.270000000000001</v>
      </c>
      <c r="U12" s="78">
        <f>SUMPRODUCT(LTA!F12:AJ12,LTA!F$102:AJ$102,LTA!F$103:AJ$103)</f>
        <v>37.479999999999997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-103</v>
      </c>
      <c r="AA12" s="117">
        <f>STOA!H12</f>
        <v>6.6999999999999993</v>
      </c>
      <c r="AB12" s="117">
        <f>-STOA!N12</f>
        <v>-42.56</v>
      </c>
      <c r="AC12">
        <f t="shared" si="0"/>
        <v>8.7429671017103434</v>
      </c>
      <c r="AD12">
        <f t="shared" si="1"/>
        <v>605.98196200342522</v>
      </c>
      <c r="AE12">
        <f>'IDT-1'!B12</f>
        <v>0</v>
      </c>
      <c r="AF12" s="26"/>
      <c r="AG12">
        <f t="shared" si="2"/>
        <v>605.98196200342522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581.40982401518295</v>
      </c>
      <c r="P13" s="77">
        <v>52.9</v>
      </c>
      <c r="Q13" s="77">
        <v>14.43</v>
      </c>
      <c r="R13" s="80">
        <v>0</v>
      </c>
      <c r="S13" s="80">
        <v>0</v>
      </c>
      <c r="T13" s="78">
        <f>SUMPRODUCT(LTA!F13:AJ13,LTA!F$101:AJ$101,LTA!F$103:AJ$103)</f>
        <v>11.290000000000001</v>
      </c>
      <c r="U13" s="78">
        <f>SUMPRODUCT(LTA!F13:AJ13,LTA!F$102:AJ$102,LTA!F$103:AJ$103)</f>
        <v>36.840000000000003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-107</v>
      </c>
      <c r="AA13" s="117">
        <f>STOA!H13</f>
        <v>6.6999999999999993</v>
      </c>
      <c r="AB13" s="117">
        <f>-STOA!N13</f>
        <v>-42.56</v>
      </c>
      <c r="AC13">
        <f t="shared" si="0"/>
        <v>8.6753751391618561</v>
      </c>
      <c r="AD13">
        <f t="shared" si="1"/>
        <v>612.43079602357375</v>
      </c>
      <c r="AE13">
        <f>'IDT-1'!B13</f>
        <v>0</v>
      </c>
      <c r="AF13" s="26"/>
      <c r="AG13">
        <f t="shared" si="2"/>
        <v>612.43079602357375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581.41230769118283</v>
      </c>
      <c r="P14" s="77">
        <v>52.9</v>
      </c>
      <c r="Q14" s="77">
        <v>14.43</v>
      </c>
      <c r="R14" s="80">
        <v>0</v>
      </c>
      <c r="S14" s="80">
        <v>0</v>
      </c>
      <c r="T14" s="78">
        <f>SUMPRODUCT(LTA!F14:AJ14,LTA!F$101:AJ$101,LTA!F$103:AJ$103)</f>
        <v>11.27</v>
      </c>
      <c r="U14" s="78">
        <f>SUMPRODUCT(LTA!F14:AJ14,LTA!F$102:AJ$102,LTA!F$103:AJ$103)</f>
        <v>36.340000000000003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-114</v>
      </c>
      <c r="AA14" s="117">
        <f>STOA!H14</f>
        <v>6.6999999999999993</v>
      </c>
      <c r="AB14" s="117">
        <f>-STOA!N14</f>
        <v>-42.56</v>
      </c>
      <c r="AC14">
        <f t="shared" si="0"/>
        <v>8.7240897606438264</v>
      </c>
      <c r="AD14">
        <f t="shared" si="1"/>
        <v>605.86456507809169</v>
      </c>
      <c r="AE14">
        <f>'IDT-1'!B14</f>
        <v>0</v>
      </c>
      <c r="AF14" s="26"/>
      <c r="AG14">
        <f t="shared" si="2"/>
        <v>605.86456507809169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581.33519697159386</v>
      </c>
      <c r="P15" s="77">
        <v>52.9</v>
      </c>
      <c r="Q15" s="77">
        <v>14.43</v>
      </c>
      <c r="R15" s="80">
        <v>0</v>
      </c>
      <c r="S15" s="80">
        <v>0</v>
      </c>
      <c r="T15" s="78">
        <f>SUMPRODUCT(LTA!F15:AJ15,LTA!F$101:AJ$101,LTA!F$103:AJ$103)</f>
        <v>11.25</v>
      </c>
      <c r="U15" s="78">
        <f>SUMPRODUCT(LTA!F15:AJ15,LTA!F$102:AJ$102,LTA!F$103:AJ$103)</f>
        <v>35.71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-115</v>
      </c>
      <c r="AA15" s="117">
        <f>STOA!H15</f>
        <v>6.5600000000000005</v>
      </c>
      <c r="AB15" s="117">
        <f>-STOA!N15</f>
        <v>-42.56</v>
      </c>
      <c r="AC15">
        <f t="shared" si="0"/>
        <v>8.6187997835672956</v>
      </c>
      <c r="AD15">
        <f t="shared" si="1"/>
        <v>616.10274433557925</v>
      </c>
      <c r="AE15">
        <f>'IDT-1'!B15</f>
        <v>0</v>
      </c>
      <c r="AF15" s="26"/>
      <c r="AG15">
        <f t="shared" si="2"/>
        <v>616.10274433557925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581.30663272119386</v>
      </c>
      <c r="P16" s="77">
        <v>52.9</v>
      </c>
      <c r="Q16" s="77">
        <v>14.43</v>
      </c>
      <c r="R16" s="80">
        <v>0</v>
      </c>
      <c r="S16" s="80">
        <v>0</v>
      </c>
      <c r="T16" s="78">
        <f>SUMPRODUCT(LTA!F16:AJ16,LTA!F$101:AJ$101,LTA!F$103:AJ$103)</f>
        <v>11.19</v>
      </c>
      <c r="U16" s="78">
        <f>SUMPRODUCT(LTA!F16:AJ16,LTA!F$102:AJ$102,LTA!F$103:AJ$103)</f>
        <v>29.33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-115</v>
      </c>
      <c r="AA16" s="117">
        <f>STOA!H16</f>
        <v>6.5600000000000005</v>
      </c>
      <c r="AB16" s="117">
        <f>-STOA!N16</f>
        <v>-42.56</v>
      </c>
      <c r="AC16">
        <f t="shared" si="0"/>
        <v>8.5529982906415807</v>
      </c>
      <c r="AD16">
        <f t="shared" si="1"/>
        <v>610.69998157810494</v>
      </c>
      <c r="AE16">
        <f>'IDT-1'!B16</f>
        <v>0</v>
      </c>
      <c r="AF16" s="26"/>
      <c r="AG16">
        <f t="shared" si="2"/>
        <v>610.69998157810494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579.90368429484977</v>
      </c>
      <c r="P17" s="77">
        <v>52.9</v>
      </c>
      <c r="Q17" s="77">
        <v>14.43</v>
      </c>
      <c r="R17" s="80">
        <v>0</v>
      </c>
      <c r="S17" s="80">
        <v>0</v>
      </c>
      <c r="T17" s="78">
        <f>SUMPRODUCT(LTA!F17:AJ17,LTA!F$101:AJ$101,LTA!F$103:AJ$103)</f>
        <v>11.12</v>
      </c>
      <c r="U17" s="78">
        <f>SUMPRODUCT(LTA!F17:AJ17,LTA!F$102:AJ$102,LTA!F$103:AJ$103)</f>
        <v>29.519999999999996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6.5600000000000005</v>
      </c>
      <c r="AB17" s="117">
        <f>-STOA!N17</f>
        <v>-42.56</v>
      </c>
      <c r="AC17">
        <f t="shared" si="0"/>
        <v>8.5150739619231643</v>
      </c>
      <c r="AD17">
        <f t="shared" si="1"/>
        <v>612.45495748047927</v>
      </c>
      <c r="AE17">
        <f>'IDT-1'!B17</f>
        <v>0</v>
      </c>
      <c r="AF17" s="26"/>
      <c r="AG17">
        <f t="shared" si="2"/>
        <v>612.45495748047927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579.63246285793423</v>
      </c>
      <c r="P18" s="77">
        <v>52.9</v>
      </c>
      <c r="Q18" s="77">
        <v>14.43</v>
      </c>
      <c r="R18" s="80">
        <v>0</v>
      </c>
      <c r="S18" s="80">
        <v>0</v>
      </c>
      <c r="T18" s="78">
        <f>SUMPRODUCT(LTA!F18:AJ18,LTA!F$101:AJ$101,LTA!F$103:AJ$103)</f>
        <v>11.1</v>
      </c>
      <c r="U18" s="78">
        <f>SUMPRODUCT(LTA!F18:AJ18,LTA!F$102:AJ$102,LTA!F$103:AJ$103)</f>
        <v>29.93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-104</v>
      </c>
      <c r="AA18" s="117">
        <f>STOA!H18</f>
        <v>6.5600000000000005</v>
      </c>
      <c r="AB18" s="117">
        <f>-STOA!N18</f>
        <v>-42.56</v>
      </c>
      <c r="AC18">
        <f t="shared" si="0"/>
        <v>8.4552230798643695</v>
      </c>
      <c r="AD18">
        <f t="shared" si="1"/>
        <v>617.76684053008091</v>
      </c>
      <c r="AE18">
        <f>'IDT-1'!B18</f>
        <v>0</v>
      </c>
      <c r="AF18" s="26"/>
      <c r="AG18">
        <f t="shared" si="2"/>
        <v>617.76684053008091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579.54538751640314</v>
      </c>
      <c r="P19" s="77">
        <v>52.9</v>
      </c>
      <c r="Q19" s="77">
        <v>14.43</v>
      </c>
      <c r="R19" s="80">
        <v>0</v>
      </c>
      <c r="S19" s="80">
        <v>0</v>
      </c>
      <c r="T19" s="78">
        <f>SUMPRODUCT(LTA!F19:AJ19,LTA!F$101:AJ$101,LTA!F$103:AJ$103)</f>
        <v>11.13</v>
      </c>
      <c r="U19" s="78">
        <f>SUMPRODUCT(LTA!F19:AJ19,LTA!F$102:AJ$102,LTA!F$103:AJ$103)</f>
        <v>30.29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-90</v>
      </c>
      <c r="AA19" s="117">
        <f>STOA!H19</f>
        <v>6.5600000000000005</v>
      </c>
      <c r="AB19" s="117">
        <f>-STOA!N19</f>
        <v>-42.56</v>
      </c>
      <c r="AC19">
        <f t="shared" si="0"/>
        <v>8.2359356288040146</v>
      </c>
      <c r="AD19">
        <f t="shared" si="1"/>
        <v>643.28905263961008</v>
      </c>
      <c r="AE19">
        <f>'IDT-1'!B19</f>
        <v>0</v>
      </c>
      <c r="AF19" s="26"/>
      <c r="AG19">
        <f t="shared" si="2"/>
        <v>643.28905263961008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593.60048058420318</v>
      </c>
      <c r="P20" s="77">
        <v>52.9</v>
      </c>
      <c r="Q20" s="77">
        <v>14.43</v>
      </c>
      <c r="R20" s="80">
        <v>0</v>
      </c>
      <c r="S20" s="80">
        <v>0</v>
      </c>
      <c r="T20" s="78">
        <f>SUMPRODUCT(LTA!F20:AJ20,LTA!F$101:AJ$101,LTA!F$103:AJ$103)</f>
        <v>11.120000000000001</v>
      </c>
      <c r="U20" s="78">
        <f>SUMPRODUCT(LTA!F20:AJ20,LTA!F$102:AJ$102,LTA!F$103:AJ$103)</f>
        <v>30.549999999999997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-92</v>
      </c>
      <c r="AA20" s="117">
        <f>STOA!H20</f>
        <v>6.5600000000000005</v>
      </c>
      <c r="AB20" s="117">
        <f>-STOA!N20</f>
        <v>-42.56</v>
      </c>
      <c r="AC20">
        <f t="shared" si="0"/>
        <v>8.3618204478006533</v>
      </c>
      <c r="AD20">
        <f t="shared" si="1"/>
        <v>657.4682608884134</v>
      </c>
      <c r="AE20">
        <f>'IDT-1'!B20</f>
        <v>0</v>
      </c>
      <c r="AF20" s="26"/>
      <c r="AG20">
        <f t="shared" si="2"/>
        <v>657.4682608884134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609.09442015453965</v>
      </c>
      <c r="P21" s="77">
        <v>52.9</v>
      </c>
      <c r="Q21" s="77">
        <v>14.43</v>
      </c>
      <c r="R21" s="80">
        <v>0</v>
      </c>
      <c r="S21" s="80">
        <v>0</v>
      </c>
      <c r="T21" s="78">
        <f>SUMPRODUCT(LTA!F21:AJ21,LTA!F$101:AJ$101,LTA!F$103:AJ$103)</f>
        <v>11.31</v>
      </c>
      <c r="U21" s="78">
        <f>SUMPRODUCT(LTA!F21:AJ21,LTA!F$102:AJ$102,LTA!F$103:AJ$103)</f>
        <v>27.45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-77</v>
      </c>
      <c r="AA21" s="117">
        <f>STOA!H21</f>
        <v>6.5600000000000005</v>
      </c>
      <c r="AB21" s="117">
        <f>-STOA!N21</f>
        <v>-42.56</v>
      </c>
      <c r="AC21">
        <f t="shared" si="0"/>
        <v>8.4104122233642489</v>
      </c>
      <c r="AD21">
        <f t="shared" si="1"/>
        <v>677.00360868318637</v>
      </c>
      <c r="AE21">
        <f>'IDT-1'!B21</f>
        <v>0</v>
      </c>
      <c r="AF21" s="26"/>
      <c r="AG21">
        <f t="shared" si="2"/>
        <v>677.00360868318637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609.1763871721397</v>
      </c>
      <c r="P22" s="77">
        <v>52.9</v>
      </c>
      <c r="Q22" s="77">
        <v>14.43</v>
      </c>
      <c r="R22" s="80">
        <v>0</v>
      </c>
      <c r="S22" s="80">
        <v>0</v>
      </c>
      <c r="T22" s="78">
        <f>SUMPRODUCT(LTA!F22:AJ22,LTA!F$101:AJ$101,LTA!F$103:AJ$103)</f>
        <v>11.19</v>
      </c>
      <c r="U22" s="78">
        <f>SUMPRODUCT(LTA!F22:AJ22,LTA!F$102:AJ$102,LTA!F$103:AJ$103)</f>
        <v>27.59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-60</v>
      </c>
      <c r="AA22" s="117">
        <f>STOA!H22</f>
        <v>6.5600000000000005</v>
      </c>
      <c r="AB22" s="117">
        <f>-STOA!N22</f>
        <v>-42.56</v>
      </c>
      <c r="AC22">
        <f t="shared" si="0"/>
        <v>8.1893563450642457</v>
      </c>
      <c r="AD22">
        <f t="shared" si="1"/>
        <v>702.32663157908655</v>
      </c>
      <c r="AE22">
        <f>'IDT-1'!B22</f>
        <v>0</v>
      </c>
      <c r="AF22" s="26"/>
      <c r="AG22">
        <f t="shared" si="2"/>
        <v>702.32663157908655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613.7417103260168</v>
      </c>
      <c r="P23" s="77">
        <v>52.9</v>
      </c>
      <c r="Q23" s="77">
        <v>14.43</v>
      </c>
      <c r="R23" s="80">
        <v>0</v>
      </c>
      <c r="S23" s="80">
        <v>0</v>
      </c>
      <c r="T23" s="78">
        <f>SUMPRODUCT(LTA!F23:AJ23,LTA!F$101:AJ$101,LTA!F$103:AJ$103)</f>
        <v>10.99</v>
      </c>
      <c r="U23" s="78">
        <f>SUMPRODUCT(LTA!F23:AJ23,LTA!F$102:AJ$102,LTA!F$103:AJ$103)</f>
        <v>27.68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-18</v>
      </c>
      <c r="AA23" s="117">
        <f>STOA!H23</f>
        <v>6.5600000000000005</v>
      </c>
      <c r="AB23" s="117">
        <f>-STOA!N23</f>
        <v>-42.56</v>
      </c>
      <c r="AC23">
        <f t="shared" si="0"/>
        <v>7.793534940230793</v>
      </c>
      <c r="AD23">
        <f t="shared" si="1"/>
        <v>756.17777613779685</v>
      </c>
      <c r="AE23">
        <f>'IDT-1'!B23</f>
        <v>0</v>
      </c>
      <c r="AF23" s="26"/>
      <c r="AG23">
        <f t="shared" si="2"/>
        <v>756.17777613779685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684.7361727963472</v>
      </c>
      <c r="P24" s="77">
        <v>52.9</v>
      </c>
      <c r="Q24" s="77">
        <v>14.43</v>
      </c>
      <c r="R24" s="80">
        <v>0</v>
      </c>
      <c r="S24" s="80">
        <v>0</v>
      </c>
      <c r="T24" s="78">
        <f>SUMPRODUCT(LTA!F24:AJ24,LTA!F$101:AJ$101,LTA!F$103:AJ$103)</f>
        <v>11.15</v>
      </c>
      <c r="U24" s="78">
        <f>SUMPRODUCT(LTA!F24:AJ24,LTA!F$102:AJ$102,LTA!F$103:AJ$103)</f>
        <v>27.79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-42.56</v>
      </c>
      <c r="AC24">
        <f t="shared" si="0"/>
        <v>8.6071028879358042</v>
      </c>
      <c r="AD24">
        <f t="shared" si="1"/>
        <v>805.62867066042236</v>
      </c>
      <c r="AE24">
        <f>'IDT-1'!B24</f>
        <v>0</v>
      </c>
      <c r="AF24" s="26"/>
      <c r="AG24">
        <f t="shared" si="2"/>
        <v>805.62867066042236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700.67279153828406</v>
      </c>
      <c r="P25" s="77">
        <v>117.56</v>
      </c>
      <c r="Q25" s="77">
        <v>14.43</v>
      </c>
      <c r="R25" s="80">
        <v>0</v>
      </c>
      <c r="S25" s="80">
        <v>0</v>
      </c>
      <c r="T25" s="78">
        <f>SUMPRODUCT(LTA!F25:AJ25,LTA!F$101:AJ$101,LTA!F$103:AJ$103)</f>
        <v>10.91</v>
      </c>
      <c r="U25" s="78">
        <f>SUMPRODUCT(LTA!F25:AJ25,LTA!F$102:AJ$102,LTA!F$103:AJ$103)</f>
        <v>27.5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-42.56</v>
      </c>
      <c r="AC25">
        <f t="shared" si="0"/>
        <v>9.3849481793010963</v>
      </c>
      <c r="AD25">
        <f t="shared" si="1"/>
        <v>873.15355447625484</v>
      </c>
      <c r="AE25">
        <f>'IDT-1'!B25</f>
        <v>0</v>
      </c>
      <c r="AF25" s="26"/>
      <c r="AG25">
        <f t="shared" si="2"/>
        <v>873.15355447625484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735.30197261338412</v>
      </c>
      <c r="P26" s="77">
        <v>117.56</v>
      </c>
      <c r="Q26" s="77">
        <v>38.104392437168549</v>
      </c>
      <c r="R26" s="80">
        <v>0</v>
      </c>
      <c r="S26" s="80">
        <v>0</v>
      </c>
      <c r="T26" s="78">
        <f>SUMPRODUCT(LTA!F26:AJ26,LTA!F$101:AJ$101,LTA!F$103:AJ$103)</f>
        <v>11.030000000000001</v>
      </c>
      <c r="U26" s="78">
        <f>SUMPRODUCT(LTA!F26:AJ26,LTA!F$102:AJ$102,LTA!F$103:AJ$103)</f>
        <v>27.130000000000003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-42.56</v>
      </c>
      <c r="AC26">
        <f t="shared" si="0"/>
        <v>9.7981602234649134</v>
      </c>
      <c r="AD26">
        <f t="shared" si="1"/>
        <v>941.79391594435992</v>
      </c>
      <c r="AE26">
        <f>'IDT-1'!B26</f>
        <v>0</v>
      </c>
      <c r="AF26" s="26"/>
      <c r="AG26">
        <f t="shared" si="2"/>
        <v>941.79391594435992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937.94326336318204</v>
      </c>
      <c r="P27" s="77">
        <v>117.56</v>
      </c>
      <c r="Q27" s="77">
        <v>38.104392437168549</v>
      </c>
      <c r="R27" s="80">
        <v>0</v>
      </c>
      <c r="S27" s="80">
        <v>0</v>
      </c>
      <c r="T27" s="78">
        <f>SUMPRODUCT(LTA!F27:AJ27,LTA!F$101:AJ$101,LTA!F$103:AJ$103)</f>
        <v>11.01</v>
      </c>
      <c r="U27" s="78">
        <f>SUMPRODUCT(LTA!F27:AJ27,LTA!F$102:AJ$102,LTA!F$103:AJ$103)</f>
        <v>35.299999999999997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6.65</v>
      </c>
      <c r="AB27" s="117">
        <f>-STOA!N27</f>
        <v>-282.48</v>
      </c>
      <c r="AC27">
        <f t="shared" si="0"/>
        <v>14.208315091344813</v>
      </c>
      <c r="AD27">
        <f t="shared" si="1"/>
        <v>1032.9050518262777</v>
      </c>
      <c r="AE27">
        <f>'IDT-1'!B27</f>
        <v>0</v>
      </c>
      <c r="AF27" s="26"/>
      <c r="AG27">
        <f t="shared" si="2"/>
        <v>1032.9050518262777</v>
      </c>
      <c r="AI27" s="75">
        <f>PXIL!H27</f>
        <v>0</v>
      </c>
      <c r="AJ27" s="75">
        <f>PXIL!N27</f>
        <v>0</v>
      </c>
      <c r="AK27" s="75">
        <f>RTM_IEX!H27</f>
        <v>86.56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1076.2257823695618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11.35</v>
      </c>
      <c r="U28" s="78">
        <f>SUMPRODUCT(LTA!F28:AJ28,LTA!F$102:AJ$102,LTA!F$103:AJ$103)</f>
        <v>34.92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6.65</v>
      </c>
      <c r="AB28" s="117">
        <f>-STOA!N28</f>
        <v>-282.48</v>
      </c>
      <c r="AC28">
        <f t="shared" si="0"/>
        <v>14.910489258600956</v>
      </c>
      <c r="AD28">
        <f t="shared" si="1"/>
        <v>1111.9953966654014</v>
      </c>
      <c r="AE28">
        <f>'IDT-1'!B28</f>
        <v>0</v>
      </c>
      <c r="AF28" s="26"/>
      <c r="AG28">
        <f t="shared" si="2"/>
        <v>1111.9953966654014</v>
      </c>
      <c r="AI28" s="75">
        <f>PXIL!H28</f>
        <v>0</v>
      </c>
      <c r="AJ28" s="75">
        <f>PXIL!N28</f>
        <v>0</v>
      </c>
      <c r="AK28" s="75">
        <f>RTM_IEX!H28</f>
        <v>27.89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1134.6158309329085</v>
      </c>
      <c r="P29" s="77">
        <v>117.56</v>
      </c>
      <c r="Q29" s="77">
        <v>38.104392437168549</v>
      </c>
      <c r="R29" s="80">
        <v>1.9047979797979797</v>
      </c>
      <c r="S29" s="80">
        <v>0</v>
      </c>
      <c r="T29" s="78">
        <f>SUMPRODUCT(LTA!F29:AJ29,LTA!F$101:AJ$101,LTA!F$103:AJ$103)</f>
        <v>11.280000000000001</v>
      </c>
      <c r="U29" s="78">
        <f>SUMPRODUCT(LTA!F29:AJ29,LTA!F$102:AJ$102,LTA!F$103:AJ$103)</f>
        <v>35.07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6.65</v>
      </c>
      <c r="AB29" s="117">
        <f>-STOA!N29</f>
        <v>-282.48</v>
      </c>
      <c r="AC29">
        <f t="shared" si="0"/>
        <v>15.609603908180627</v>
      </c>
      <c r="AD29">
        <f t="shared" si="1"/>
        <v>1190.7411285589662</v>
      </c>
      <c r="AE29">
        <f>'IDT-1'!B29</f>
        <v>0</v>
      </c>
      <c r="AF29" s="26"/>
      <c r="AG29">
        <f t="shared" si="2"/>
        <v>1190.7411285589662</v>
      </c>
      <c r="AI29" s="75">
        <f>PXIL!H29</f>
        <v>0</v>
      </c>
      <c r="AJ29" s="75">
        <f>PXIL!N29</f>
        <v>0</v>
      </c>
      <c r="AK29" s="75">
        <f>RTM_IEX!H29</f>
        <v>29.82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1128.6720987524225</v>
      </c>
      <c r="P30" s="77">
        <v>117.56</v>
      </c>
      <c r="Q30" s="77">
        <v>38.104392437168549</v>
      </c>
      <c r="R30" s="80">
        <v>6.8299999999999992</v>
      </c>
      <c r="S30" s="80">
        <v>0</v>
      </c>
      <c r="T30" s="78">
        <f>SUMPRODUCT(LTA!F30:AJ30,LTA!F$101:AJ$101,LTA!F$103:AJ$103)</f>
        <v>11.77</v>
      </c>
      <c r="U30" s="78">
        <f>SUMPRODUCT(LTA!F30:AJ30,LTA!F$102:AJ$102,LTA!F$103:AJ$103)</f>
        <v>35.28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6.65</v>
      </c>
      <c r="AB30" s="117">
        <f>-STOA!N30</f>
        <v>-282.48</v>
      </c>
      <c r="AC30">
        <f t="shared" si="0"/>
        <v>16.106112842770131</v>
      </c>
      <c r="AD30">
        <f t="shared" si="1"/>
        <v>1246.6660894640927</v>
      </c>
      <c r="AE30">
        <f>'IDT-1'!B30</f>
        <v>0</v>
      </c>
      <c r="AF30" s="26"/>
      <c r="AG30">
        <f t="shared" si="2"/>
        <v>1246.6660894640927</v>
      </c>
      <c r="AI30" s="75">
        <f>PXIL!H30</f>
        <v>0</v>
      </c>
      <c r="AJ30" s="75">
        <f>PXIL!N30</f>
        <v>0</v>
      </c>
      <c r="AK30" s="75">
        <f>RTM_IEX!H30</f>
        <v>86.56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99.618387895460799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1129.688495544769</v>
      </c>
      <c r="P31" s="77">
        <v>117.56</v>
      </c>
      <c r="Q31" s="77">
        <v>38.104392437168549</v>
      </c>
      <c r="R31" s="80">
        <v>18.740000000000002</v>
      </c>
      <c r="S31" s="80">
        <v>0</v>
      </c>
      <c r="T31" s="78">
        <f>SUMPRODUCT(LTA!F31:AJ31,LTA!F$101:AJ$101,LTA!F$103:AJ$103)</f>
        <v>11.98</v>
      </c>
      <c r="U31" s="78">
        <f>SUMPRODUCT(LTA!F31:AJ31,LTA!F$102:AJ$102,LTA!F$103:AJ$103)</f>
        <v>35.590000000000003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8.75</v>
      </c>
      <c r="AB31" s="117">
        <f>-STOA!N31</f>
        <v>-282.48</v>
      </c>
      <c r="AC31">
        <f t="shared" si="0"/>
        <v>16.454546948022834</v>
      </c>
      <c r="AD31">
        <f t="shared" si="1"/>
        <v>1285.9124400466474</v>
      </c>
      <c r="AE31">
        <f>'IDT-1'!B31</f>
        <v>31</v>
      </c>
      <c r="AF31" s="26"/>
      <c r="AG31">
        <f t="shared" si="2"/>
        <v>1316.9124400466474</v>
      </c>
      <c r="AI31" s="75">
        <f>PXIL!H31</f>
        <v>0</v>
      </c>
      <c r="AJ31" s="75">
        <f>PXIL!N31</f>
        <v>0</v>
      </c>
      <c r="AK31" s="75">
        <f>RTM_IEX!H31</f>
        <v>110.61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99.618387895460799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1128.0306549946692</v>
      </c>
      <c r="P32" s="77">
        <v>117.56</v>
      </c>
      <c r="Q32" s="77">
        <v>38.104392437168549</v>
      </c>
      <c r="R32" s="80">
        <v>36.07</v>
      </c>
      <c r="S32" s="80">
        <v>0</v>
      </c>
      <c r="T32" s="78">
        <f>SUMPRODUCT(LTA!F32:AJ32,LTA!F$101:AJ$101,LTA!F$103:AJ$103)</f>
        <v>12.82</v>
      </c>
      <c r="U32" s="78">
        <f>SUMPRODUCT(LTA!F32:AJ32,LTA!F$102:AJ$102,LTA!F$103:AJ$103)</f>
        <v>35.89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12.25</v>
      </c>
      <c r="AB32" s="117">
        <f>-STOA!N32</f>
        <v>-282.48</v>
      </c>
      <c r="AC32">
        <f t="shared" si="0"/>
        <v>16.667085951181956</v>
      </c>
      <c r="AD32">
        <f t="shared" si="1"/>
        <v>1309.8520604933888</v>
      </c>
      <c r="AE32">
        <f>'IDT-1'!B32</f>
        <v>65</v>
      </c>
      <c r="AF32" s="26"/>
      <c r="AG32">
        <f t="shared" si="2"/>
        <v>1374.8520604933888</v>
      </c>
      <c r="AI32" s="75">
        <f>PXIL!H32</f>
        <v>0</v>
      </c>
      <c r="AJ32" s="75">
        <f>PXIL!N32</f>
        <v>0</v>
      </c>
      <c r="AK32" s="75">
        <f>RTM_IEX!H32</f>
        <v>114.45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99.618387895460799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1119.2006013286693</v>
      </c>
      <c r="P33" s="77">
        <v>117.56</v>
      </c>
      <c r="Q33" s="77">
        <v>38.104392437168549</v>
      </c>
      <c r="R33" s="80">
        <v>38.500000000000007</v>
      </c>
      <c r="S33" s="80">
        <v>0</v>
      </c>
      <c r="T33" s="78">
        <f>SUMPRODUCT(LTA!F33:AJ33,LTA!F$101:AJ$101,LTA!F$103:AJ$103)</f>
        <v>17.07</v>
      </c>
      <c r="U33" s="78">
        <f>SUMPRODUCT(LTA!F33:AJ33,LTA!F$102:AJ$102,LTA!F$103:AJ$103)</f>
        <v>31.259999999999998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16.450000000000003</v>
      </c>
      <c r="AB33" s="117">
        <f>-STOA!N33</f>
        <v>-282.48</v>
      </c>
      <c r="AC33">
        <f t="shared" si="0"/>
        <v>16.729037478921157</v>
      </c>
      <c r="AD33">
        <f t="shared" si="1"/>
        <v>1316.8300552996495</v>
      </c>
      <c r="AE33">
        <f>'IDT-1'!B33</f>
        <v>147</v>
      </c>
      <c r="AF33" s="26"/>
      <c r="AG33">
        <f t="shared" si="2"/>
        <v>1463.8300552996495</v>
      </c>
      <c r="AI33" s="75">
        <f>PXIL!H33</f>
        <v>0</v>
      </c>
      <c r="AJ33" s="75">
        <f>PXIL!N33</f>
        <v>0</v>
      </c>
      <c r="AK33" s="75">
        <f>RTM_IEX!H33</f>
        <v>124.07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99.618387895460799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1085.5996884771694</v>
      </c>
      <c r="P34" s="77">
        <v>117.56</v>
      </c>
      <c r="Q34" s="77">
        <v>38.104392437168549</v>
      </c>
      <c r="R34" s="80">
        <v>38.500000000000007</v>
      </c>
      <c r="S34" s="80">
        <v>0</v>
      </c>
      <c r="T34" s="78">
        <f>SUMPRODUCT(LTA!F34:AJ34,LTA!F$101:AJ$101,LTA!F$103:AJ$103)</f>
        <v>36.04</v>
      </c>
      <c r="U34" s="78">
        <f>SUMPRODUCT(LTA!F34:AJ34,LTA!F$102:AJ$102,LTA!F$103:AJ$103)</f>
        <v>31.71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22.05</v>
      </c>
      <c r="AB34" s="117">
        <f>-STOA!N34</f>
        <v>-282.48</v>
      </c>
      <c r="AC34">
        <f t="shared" si="0"/>
        <v>16.585853445827958</v>
      </c>
      <c r="AD34">
        <f t="shared" si="1"/>
        <v>1300.7023264812428</v>
      </c>
      <c r="AE34">
        <f>'IDT-1'!B34</f>
        <v>214.499</v>
      </c>
      <c r="AF34" s="26"/>
      <c r="AG34">
        <f t="shared" si="2"/>
        <v>1515.2013264812429</v>
      </c>
      <c r="AI34" s="75">
        <f>PXIL!H34</f>
        <v>0</v>
      </c>
      <c r="AJ34" s="75">
        <f>PXIL!N34</f>
        <v>0</v>
      </c>
      <c r="AK34" s="75">
        <f>RTM_IEX!H34</f>
        <v>116.38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99.618387895460799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1054.0892461092537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68.41</v>
      </c>
      <c r="U35" s="78">
        <f>SUMPRODUCT(LTA!F35:AJ35,LTA!F$102:AJ$102,LTA!F$103:AJ$103)</f>
        <v>32.24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89.45</v>
      </c>
      <c r="Z35" s="75">
        <f>IEX!N35</f>
        <v>0</v>
      </c>
      <c r="AA35" s="117">
        <f>STOA!H35</f>
        <v>27.54</v>
      </c>
      <c r="AB35" s="117">
        <f>-STOA!N35</f>
        <v>-282.48</v>
      </c>
      <c r="AC35">
        <f t="shared" si="0"/>
        <v>17.1304815529903</v>
      </c>
      <c r="AD35">
        <f t="shared" si="1"/>
        <v>1362.0472560061651</v>
      </c>
      <c r="AE35">
        <f>'IDT-1'!B35</f>
        <v>173.98400000000001</v>
      </c>
      <c r="AF35" s="26"/>
      <c r="AG35">
        <f t="shared" si="2"/>
        <v>1536.031256006165</v>
      </c>
      <c r="AI35" s="75">
        <f>PXIL!H35</f>
        <v>0</v>
      </c>
      <c r="AJ35" s="75">
        <f>PXIL!N35</f>
        <v>0</v>
      </c>
      <c r="AK35" s="75">
        <f>RTM_IEX!H35</f>
        <v>76.94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99.618387895460799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1038.3989778569537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104.37</v>
      </c>
      <c r="U36" s="78">
        <f>SUMPRODUCT(LTA!F36:AJ36,LTA!F$102:AJ$102,LTA!F$103:AJ$103)</f>
        <v>32.96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123.11</v>
      </c>
      <c r="Z36" s="75">
        <f>IEX!N36</f>
        <v>0</v>
      </c>
      <c r="AA36" s="117">
        <f>STOA!H36</f>
        <v>34.54</v>
      </c>
      <c r="AB36" s="117">
        <f>-STOA!N36</f>
        <v>-282.48</v>
      </c>
      <c r="AC36">
        <f t="shared" si="0"/>
        <v>17.537655192370057</v>
      </c>
      <c r="AD36">
        <f t="shared" si="1"/>
        <v>1407.9098141144848</v>
      </c>
      <c r="AE36">
        <f>'IDT-1'!B36</f>
        <v>160.11600000000001</v>
      </c>
      <c r="AF36" s="26"/>
      <c r="AG36">
        <f t="shared" si="2"/>
        <v>1568.0258141144848</v>
      </c>
      <c r="AI36" s="75">
        <f>PXIL!H36</f>
        <v>0</v>
      </c>
      <c r="AJ36" s="75">
        <f>PXIL!N36</f>
        <v>0</v>
      </c>
      <c r="AK36" s="75">
        <f>RTM_IEX!H36</f>
        <v>61.56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99.618387895460799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1013.6991855677998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146.82999999999998</v>
      </c>
      <c r="U37" s="78">
        <f>SUMPRODUCT(LTA!F37:AJ37,LTA!F$102:AJ$102,LTA!F$103:AJ$103)</f>
        <v>33.42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86.56</v>
      </c>
      <c r="Z37" s="75">
        <f>IEX!N37</f>
        <v>0</v>
      </c>
      <c r="AA37" s="117">
        <f>STOA!H37</f>
        <v>48.54</v>
      </c>
      <c r="AB37" s="117">
        <f>-STOA!N37</f>
        <v>-282.48</v>
      </c>
      <c r="AC37">
        <f t="shared" si="0"/>
        <v>17.516361020225503</v>
      </c>
      <c r="AD37">
        <f t="shared" si="1"/>
        <v>1405.5113159974755</v>
      </c>
      <c r="AE37">
        <f>'IDT-1'!B37</f>
        <v>185.54499999999999</v>
      </c>
      <c r="AF37" s="26"/>
      <c r="AG37">
        <f t="shared" si="2"/>
        <v>1591.0563159974756</v>
      </c>
      <c r="AI37" s="75">
        <f>PXIL!H37</f>
        <v>0</v>
      </c>
      <c r="AJ37" s="75">
        <f>PXIL!N37</f>
        <v>0</v>
      </c>
      <c r="AK37" s="75">
        <f>RTM_IEX!H37</f>
        <v>63.47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99.618387895460799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996.32941627640616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179.78</v>
      </c>
      <c r="U38" s="78">
        <f>SUMPRODUCT(LTA!F38:AJ38,LTA!F$102:AJ$102,LTA!F$103:AJ$103)</f>
        <v>34.15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28.85</v>
      </c>
      <c r="Z38" s="75">
        <f>IEX!N38</f>
        <v>0</v>
      </c>
      <c r="AA38" s="117">
        <f>STOA!H38</f>
        <v>55.54</v>
      </c>
      <c r="AB38" s="117">
        <f>-STOA!N38</f>
        <v>-282.48</v>
      </c>
      <c r="AC38">
        <f t="shared" si="0"/>
        <v>17.13752305046124</v>
      </c>
      <c r="AD38">
        <f t="shared" si="1"/>
        <v>1362.8403846758463</v>
      </c>
      <c r="AE38">
        <f>'IDT-1'!B38</f>
        <v>234.10300000000001</v>
      </c>
      <c r="AF38" s="26"/>
      <c r="AG38">
        <f t="shared" si="2"/>
        <v>1596.9433846758463</v>
      </c>
      <c r="AI38" s="75">
        <f>PXIL!H38</f>
        <v>0</v>
      </c>
      <c r="AJ38" s="75">
        <f>PXIL!N38</f>
        <v>0</v>
      </c>
      <c r="AK38" s="75">
        <f>RTM_IEX!H38</f>
        <v>54.82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14.205711117271971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982.13724299380624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209.48000000000002</v>
      </c>
      <c r="U39" s="78">
        <f>SUMPRODUCT(LTA!F39:AJ39,LTA!F$102:AJ$102,LTA!F$103:AJ$103)</f>
        <v>34.270000000000003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35.590000000000003</v>
      </c>
      <c r="Z39" s="75">
        <f>IEX!N39</f>
        <v>0</v>
      </c>
      <c r="AA39" s="117">
        <f>STOA!H39</f>
        <v>69.540000000000006</v>
      </c>
      <c r="AB39" s="117">
        <f>-STOA!N39</f>
        <v>-282.48</v>
      </c>
      <c r="AC39">
        <f t="shared" si="0"/>
        <v>17.220575925574362</v>
      </c>
      <c r="AD39">
        <f t="shared" si="1"/>
        <v>1372.1951585181332</v>
      </c>
      <c r="AE39">
        <f>'IDT-1'!B39</f>
        <v>239.30199999999999</v>
      </c>
      <c r="AF39" s="26"/>
      <c r="AG39">
        <f t="shared" si="2"/>
        <v>1611.4971585181331</v>
      </c>
      <c r="AI39" s="75">
        <f>PXIL!H39</f>
        <v>0</v>
      </c>
      <c r="AJ39" s="75">
        <f>PXIL!N39</f>
        <v>0</v>
      </c>
      <c r="AK39" s="75">
        <f>RTM_IEX!H39</f>
        <v>27.89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14.205711117271971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964.94160535360629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237.21</v>
      </c>
      <c r="U40" s="78">
        <f>SUMPRODUCT(LTA!F40:AJ40,LTA!F$102:AJ$102,LTA!F$103:AJ$103)</f>
        <v>26.17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115.42</v>
      </c>
      <c r="Z40" s="75">
        <f>IEX!N40</f>
        <v>0</v>
      </c>
      <c r="AA40" s="117">
        <f>STOA!H40</f>
        <v>80.040000000000006</v>
      </c>
      <c r="AB40" s="117">
        <f>-STOA!N40</f>
        <v>-282.48</v>
      </c>
      <c r="AC40">
        <f t="shared" si="0"/>
        <v>17.943798314340604</v>
      </c>
      <c r="AD40">
        <f t="shared" si="1"/>
        <v>1453.6562984891671</v>
      </c>
      <c r="AE40">
        <f>'IDT-1'!B40</f>
        <v>184.626</v>
      </c>
      <c r="AF40" s="26"/>
      <c r="AG40">
        <f t="shared" si="2"/>
        <v>1638.282298489167</v>
      </c>
      <c r="AI40" s="75">
        <f>PXIL!H40</f>
        <v>0</v>
      </c>
      <c r="AJ40" s="75">
        <f>PXIL!N40</f>
        <v>0</v>
      </c>
      <c r="AK40" s="75">
        <f>RTM_IEX!H40</f>
        <v>17.309999999999999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14.205711117271971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99.618387895460799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944.76711579380208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263.11</v>
      </c>
      <c r="U41" s="78">
        <f>SUMPRODUCT(LTA!F41:AJ41,LTA!F$102:AJ$102,LTA!F$103:AJ$103)</f>
        <v>26.259999999999998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163.51</v>
      </c>
      <c r="Z41" s="75">
        <f>IEX!N41</f>
        <v>0</v>
      </c>
      <c r="AA41" s="117">
        <f>STOA!H41</f>
        <v>87.04</v>
      </c>
      <c r="AB41" s="117">
        <f>-STOA!N41</f>
        <v>-282.48</v>
      </c>
      <c r="AC41">
        <f t="shared" si="0"/>
        <v>18.327438806214325</v>
      </c>
      <c r="AD41">
        <f t="shared" si="1"/>
        <v>1496.868168437489</v>
      </c>
      <c r="AE41">
        <f>'IDT-1'!B41</f>
        <v>147.89699999999999</v>
      </c>
      <c r="AF41" s="26"/>
      <c r="AG41">
        <f t="shared" si="2"/>
        <v>1644.7651684374889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14.205711117271971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99.618387895460799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933.94983037280213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286.23</v>
      </c>
      <c r="U42" s="78">
        <f>SUMPRODUCT(LTA!F42:AJ42,LTA!F$102:AJ$102,LTA!F$103:AJ$103)</f>
        <v>26.54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148.12</v>
      </c>
      <c r="Z42" s="75">
        <f>IEX!N42</f>
        <v>0</v>
      </c>
      <c r="AA42" s="117">
        <f>STOA!H42</f>
        <v>96.14</v>
      </c>
      <c r="AB42" s="117">
        <f>-STOA!N42</f>
        <v>-282.48</v>
      </c>
      <c r="AC42">
        <f t="shared" si="0"/>
        <v>18.501350694509526</v>
      </c>
      <c r="AD42">
        <f t="shared" si="1"/>
        <v>1516.456971128194</v>
      </c>
      <c r="AE42">
        <f>'IDT-1'!B42</f>
        <v>142.166</v>
      </c>
      <c r="AF42" s="26"/>
      <c r="AG42">
        <f t="shared" si="2"/>
        <v>1658.622971128194</v>
      </c>
      <c r="AI42" s="75">
        <f>PXIL!H42</f>
        <v>0</v>
      </c>
      <c r="AJ42" s="75">
        <f>PXIL!N42</f>
        <v>0</v>
      </c>
      <c r="AK42" s="75">
        <f>RTM_IEX!H42</f>
        <v>13.47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14.205711117271971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99.618387895460799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932.03601257580237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308.01000000000005</v>
      </c>
      <c r="U43" s="78">
        <f>SUMPRODUCT(LTA!F43:AJ43,LTA!F$102:AJ$102,LTA!F$103:AJ$103)</f>
        <v>25.32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104.84</v>
      </c>
      <c r="Z43" s="75">
        <f>IEX!N43</f>
        <v>0</v>
      </c>
      <c r="AA43" s="117">
        <f>STOA!H43</f>
        <v>122.88000000000001</v>
      </c>
      <c r="AB43" s="117">
        <f>-STOA!N43</f>
        <v>-282.48</v>
      </c>
      <c r="AC43">
        <f t="shared" si="0"/>
        <v>18.477557097895929</v>
      </c>
      <c r="AD43">
        <f t="shared" si="1"/>
        <v>1513.7769469278078</v>
      </c>
      <c r="AE43">
        <f>'IDT-1'!B43</f>
        <v>144.65600000000001</v>
      </c>
      <c r="AF43" s="26"/>
      <c r="AG43">
        <f t="shared" si="2"/>
        <v>1658.4329469278077</v>
      </c>
      <c r="AI43" s="75">
        <f>PXIL!H43</f>
        <v>0</v>
      </c>
      <c r="AJ43" s="75">
        <f>PXIL!N43</f>
        <v>0</v>
      </c>
      <c r="AK43" s="75">
        <f>RTM_IEX!H43</f>
        <v>8.66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14.205711117271971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99.618387895460799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921.96123942300233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326.33</v>
      </c>
      <c r="U44" s="78">
        <f>SUMPRODUCT(LTA!F44:AJ44,LTA!F$102:AJ$102,LTA!F$103:AJ$103)</f>
        <v>25.57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55.78</v>
      </c>
      <c r="Z44" s="75">
        <f>IEX!N44</f>
        <v>0</v>
      </c>
      <c r="AA44" s="117">
        <f>STOA!H44</f>
        <v>127.78000000000002</v>
      </c>
      <c r="AB44" s="117">
        <f>-STOA!N44</f>
        <v>-282.48</v>
      </c>
      <c r="AC44">
        <f t="shared" si="0"/>
        <v>18.400603094151286</v>
      </c>
      <c r="AD44">
        <f t="shared" si="1"/>
        <v>1505.1091277787521</v>
      </c>
      <c r="AE44">
        <f>'IDT-1'!B44</f>
        <v>158.55699999999999</v>
      </c>
      <c r="AF44" s="26"/>
      <c r="AG44">
        <f t="shared" si="2"/>
        <v>1663.6661277787521</v>
      </c>
      <c r="AI44" s="75">
        <f>PXIL!H44</f>
        <v>0</v>
      </c>
      <c r="AJ44" s="75">
        <f>PXIL!N44</f>
        <v>0</v>
      </c>
      <c r="AK44" s="75">
        <f>RTM_IEX!H44</f>
        <v>35.58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14.205711117271971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99.618387895460799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923.60696398620235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342.19</v>
      </c>
      <c r="U45" s="78">
        <f>SUMPRODUCT(LTA!F45:AJ45,LTA!F$102:AJ$102,LTA!F$103:AJ$103)</f>
        <v>25.659999999999997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5.77</v>
      </c>
      <c r="Z45" s="75">
        <f>IEX!N45</f>
        <v>0</v>
      </c>
      <c r="AA45" s="117">
        <f>STOA!H45</f>
        <v>136.88</v>
      </c>
      <c r="AB45" s="117">
        <f>-STOA!N45</f>
        <v>-282.48</v>
      </c>
      <c r="AC45">
        <f t="shared" si="0"/>
        <v>18.12204291340672</v>
      </c>
      <c r="AD45">
        <f t="shared" si="1"/>
        <v>1419.4934125226971</v>
      </c>
      <c r="AE45">
        <f>'IDT-1'!B45</f>
        <v>187.42400000000001</v>
      </c>
      <c r="AF45" s="26"/>
      <c r="AG45">
        <f t="shared" si="2"/>
        <v>1606.9174125226971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14.205711117271971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99.618387895460799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923.62435103580242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358.67</v>
      </c>
      <c r="U46" s="78">
        <f>SUMPRODUCT(LTA!F46:AJ46,LTA!F$102:AJ$102,LTA!F$103:AJ$103)</f>
        <v>29.96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143.18</v>
      </c>
      <c r="AB46" s="117">
        <f>-STOA!N46</f>
        <v>-282.48</v>
      </c>
      <c r="AC46">
        <f t="shared" si="0"/>
        <v>18.318602046965399</v>
      </c>
      <c r="AD46">
        <f t="shared" si="1"/>
        <v>1439.6242404387385</v>
      </c>
      <c r="AE46">
        <f>'IDT-1'!B46</f>
        <v>160</v>
      </c>
      <c r="AF46" s="26"/>
      <c r="AG46">
        <f t="shared" si="2"/>
        <v>1599.6242404387385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14.205711117271971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99.618387895460799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921.7685370886818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370.21</v>
      </c>
      <c r="U47" s="78">
        <f>SUMPRODUCT(LTA!F47:AJ47,LTA!F$102:AJ$102,LTA!F$103:AJ$103)</f>
        <v>31.08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147.44</v>
      </c>
      <c r="AB47" s="117">
        <f>-STOA!N47</f>
        <v>-282.48</v>
      </c>
      <c r="AC47">
        <f t="shared" si="0"/>
        <v>18.486679394319516</v>
      </c>
      <c r="AD47">
        <f t="shared" si="1"/>
        <v>1450.5203491442637</v>
      </c>
      <c r="AE47">
        <f>'IDT-1'!B47</f>
        <v>129</v>
      </c>
      <c r="AF47" s="26"/>
      <c r="AG47">
        <f t="shared" si="2"/>
        <v>1579.5203491442637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14.205711117271971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99.618387895460799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921.79585928148185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373.24000000000007</v>
      </c>
      <c r="U48" s="78">
        <f>SUMPRODUCT(LTA!F48:AJ48,LTA!F$102:AJ$102,LTA!F$103:AJ$103)</f>
        <v>32.18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150.24</v>
      </c>
      <c r="AB48" s="117">
        <f>-STOA!N48</f>
        <v>-282.48</v>
      </c>
      <c r="AC48">
        <f t="shared" si="0"/>
        <v>18.636685104838111</v>
      </c>
      <c r="AD48">
        <f t="shared" si="1"/>
        <v>1447.3276656265452</v>
      </c>
      <c r="AE48">
        <f>'IDT-1'!B48</f>
        <v>114</v>
      </c>
      <c r="AF48" s="26"/>
      <c r="AG48">
        <f t="shared" si="2"/>
        <v>1561.3276656265452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14.205711117271971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99.618387895460799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921.80331074868184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373.37</v>
      </c>
      <c r="U49" s="78">
        <f>SUMPRODUCT(LTA!F49:AJ49,LTA!F$102:AJ$102,LTA!F$103:AJ$103)</f>
        <v>33.11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151.64000000000001</v>
      </c>
      <c r="AB49" s="117">
        <f>-STOA!N49</f>
        <v>-282.48</v>
      </c>
      <c r="AC49">
        <f t="shared" si="0"/>
        <v>18.77381433553801</v>
      </c>
      <c r="AD49">
        <f t="shared" si="1"/>
        <v>1436.6579878630453</v>
      </c>
      <c r="AE49">
        <f>'IDT-1'!B49</f>
        <v>65</v>
      </c>
      <c r="AF49" s="26"/>
      <c r="AG49">
        <f t="shared" si="2"/>
        <v>1501.6579878630453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-55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14.205711117271971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921.81200427348188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375.07000000000005</v>
      </c>
      <c r="U50" s="78">
        <f>SUMPRODUCT(LTA!F50:AJ50,LTA!F$102:AJ$102,LTA!F$103:AJ$103)</f>
        <v>34.17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152.34</v>
      </c>
      <c r="AB50" s="117">
        <f>-STOA!N50</f>
        <v>-282.48</v>
      </c>
      <c r="AC50">
        <f t="shared" si="0"/>
        <v>18.804353025076193</v>
      </c>
      <c r="AD50">
        <f t="shared" si="1"/>
        <v>1440.0977548028461</v>
      </c>
      <c r="AE50">
        <f>'IDT-1'!B50</f>
        <v>35</v>
      </c>
      <c r="AF50" s="26"/>
      <c r="AG50">
        <f t="shared" si="2"/>
        <v>1475.0977548028461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14.205711117271971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909.26317500344283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375.57000000000005</v>
      </c>
      <c r="U51" s="78">
        <f>SUMPRODUCT(LTA!F51:AJ51,LTA!F$102:AJ$102,LTA!F$103:AJ$103)</f>
        <v>35.28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152.34</v>
      </c>
      <c r="AB51" s="117">
        <f>-STOA!N51</f>
        <v>-282.48</v>
      </c>
      <c r="AC51">
        <f t="shared" si="0"/>
        <v>18.071338313779108</v>
      </c>
      <c r="AD51">
        <f t="shared" si="1"/>
        <v>1468.0219402441044</v>
      </c>
      <c r="AE51">
        <f>'IDT-1'!B51</f>
        <v>8</v>
      </c>
      <c r="AF51" s="26"/>
      <c r="AG51">
        <f t="shared" si="2"/>
        <v>1476.0219402441044</v>
      </c>
      <c r="AI51" s="75">
        <f>PXIL!H51</f>
        <v>0</v>
      </c>
      <c r="AJ51" s="75">
        <f>PXIL!N51</f>
        <v>0</v>
      </c>
      <c r="AK51" s="75">
        <f>RTM_IEX!H51</f>
        <v>6.73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14.205711117271971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876.9626393583178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375.16999999999996</v>
      </c>
      <c r="U52" s="78">
        <f>SUMPRODUCT(LTA!F52:AJ52,LTA!F$102:AJ$102,LTA!F$103:AJ$103)</f>
        <v>36.21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152.34</v>
      </c>
      <c r="AB52" s="117">
        <f>-STOA!N52</f>
        <v>-282.48</v>
      </c>
      <c r="AC52">
        <f t="shared" si="0"/>
        <v>17.834085600102011</v>
      </c>
      <c r="AD52">
        <f t="shared" si="1"/>
        <v>1441.2986573126564</v>
      </c>
      <c r="AE52">
        <f>'IDT-1'!B52</f>
        <v>0</v>
      </c>
      <c r="AF52" s="26"/>
      <c r="AG52">
        <f t="shared" si="2"/>
        <v>1441.2986573126564</v>
      </c>
      <c r="AI52" s="75">
        <f>PXIL!H52</f>
        <v>0</v>
      </c>
      <c r="AJ52" s="75">
        <f>PXIL!N52</f>
        <v>0</v>
      </c>
      <c r="AK52" s="75">
        <f>RTM_IEX!H52</f>
        <v>11.54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14.205711117271971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869.07340759744136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374.45</v>
      </c>
      <c r="U53" s="78">
        <f>SUMPRODUCT(LTA!F53:AJ53,LTA!F$102:AJ$102,LTA!F$103:AJ$103)</f>
        <v>37.15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152.34</v>
      </c>
      <c r="AB53" s="117">
        <f>-STOA!N53</f>
        <v>-282.48</v>
      </c>
      <c r="AC53">
        <f t="shared" si="0"/>
        <v>17.870884528483618</v>
      </c>
      <c r="AD53">
        <f t="shared" si="1"/>
        <v>1411.2926266233983</v>
      </c>
      <c r="AE53">
        <f>'IDT-1'!B53</f>
        <v>0</v>
      </c>
      <c r="AF53" s="26"/>
      <c r="AG53">
        <f t="shared" si="2"/>
        <v>1411.2926266233983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14.205711117271971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867.51414524073152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374.08000000000004</v>
      </c>
      <c r="U54" s="78">
        <f>SUMPRODUCT(LTA!F54:AJ54,LTA!F$102:AJ$102,LTA!F$103:AJ$103)</f>
        <v>37.049999999999997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152.34</v>
      </c>
      <c r="AB54" s="117">
        <f>-STOA!N54</f>
        <v>-282.48</v>
      </c>
      <c r="AC54">
        <f t="shared" si="0"/>
        <v>18.146005227977014</v>
      </c>
      <c r="AD54">
        <f t="shared" si="1"/>
        <v>1375.988243567195</v>
      </c>
      <c r="AE54">
        <f>'IDT-1'!B54</f>
        <v>0</v>
      </c>
      <c r="AF54" s="26"/>
      <c r="AG54">
        <f t="shared" si="2"/>
        <v>1375.988243567195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14.205711117271971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783.75859896115423</v>
      </c>
      <c r="P55" s="77">
        <v>117.56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373.20000000000005</v>
      </c>
      <c r="U55" s="78">
        <f>SUMPRODUCT(LTA!F55:AJ55,LTA!F$102:AJ$102,LTA!F$103:AJ$103)</f>
        <v>37.07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152.34</v>
      </c>
      <c r="AB55" s="117">
        <f>-STOA!N55</f>
        <v>-282.48</v>
      </c>
      <c r="AC55">
        <f t="shared" si="0"/>
        <v>16.984116427173554</v>
      </c>
      <c r="AD55">
        <f t="shared" si="1"/>
        <v>1339.5345860884211</v>
      </c>
      <c r="AE55">
        <f>'IDT-1'!B55</f>
        <v>0</v>
      </c>
      <c r="AF55" s="26"/>
      <c r="AG55">
        <f t="shared" si="2"/>
        <v>1339.5345860884211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14.205711117271971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748.18481584306551</v>
      </c>
      <c r="P56" s="77">
        <v>117.56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371.90999999999997</v>
      </c>
      <c r="U56" s="78">
        <f>SUMPRODUCT(LTA!F56:AJ56,LTA!F$102:AJ$102,LTA!F$103:AJ$103)</f>
        <v>37.08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151.64000000000001</v>
      </c>
      <c r="AB56" s="117">
        <f>-STOA!N56</f>
        <v>-282.48</v>
      </c>
      <c r="AC56">
        <f t="shared" si="0"/>
        <v>16.715790028389744</v>
      </c>
      <c r="AD56">
        <f t="shared" si="1"/>
        <v>1295.2491293691164</v>
      </c>
      <c r="AE56">
        <f>'IDT-1'!B56</f>
        <v>0</v>
      </c>
      <c r="AF56" s="26"/>
      <c r="AG56">
        <f t="shared" si="2"/>
        <v>1295.2491293691164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14.205711117271971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731.72489422081799</v>
      </c>
      <c r="P57" s="77">
        <v>117.56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371.29</v>
      </c>
      <c r="U57" s="78">
        <f>SUMPRODUCT(LTA!F57:AJ57,LTA!F$102:AJ$102,LTA!F$103:AJ$103)</f>
        <v>44.21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150.24</v>
      </c>
      <c r="AB57" s="117">
        <f>-STOA!N57</f>
        <v>-282.48</v>
      </c>
      <c r="AC57">
        <f t="shared" si="0"/>
        <v>16.669179483247138</v>
      </c>
      <c r="AD57">
        <f t="shared" si="1"/>
        <v>1277.9458182920116</v>
      </c>
      <c r="AE57">
        <f>'IDT-1'!B57</f>
        <v>0</v>
      </c>
      <c r="AF57" s="26"/>
      <c r="AG57">
        <f t="shared" si="2"/>
        <v>1277.9458182920116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-16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14.205711117271971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687.70228445149723</v>
      </c>
      <c r="P58" s="77">
        <v>117.56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370.02000000000004</v>
      </c>
      <c r="U58" s="78">
        <f>SUMPRODUCT(LTA!F58:AJ58,LTA!F$102:AJ$102,LTA!F$103:AJ$103)</f>
        <v>44.41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150.24</v>
      </c>
      <c r="AB58" s="117">
        <f>-STOA!N58</f>
        <v>-282.48</v>
      </c>
      <c r="AC58">
        <f t="shared" si="0"/>
        <v>16.274194476921988</v>
      </c>
      <c r="AD58">
        <f t="shared" si="1"/>
        <v>1265.5981935290158</v>
      </c>
      <c r="AE58">
        <f>'IDT-1'!B58</f>
        <v>0</v>
      </c>
      <c r="AF58" s="26"/>
      <c r="AG58">
        <f t="shared" si="2"/>
        <v>1265.5981935290158</v>
      </c>
      <c r="AI58" s="75">
        <f>PXIL!H58</f>
        <v>0</v>
      </c>
      <c r="AJ58" s="75">
        <f>PXIL!N58</f>
        <v>0</v>
      </c>
      <c r="AK58" s="75">
        <f>RTM_IEX!H58</f>
        <v>16.350000000000001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14.205711117271971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713.23905759015088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367.84000000000003</v>
      </c>
      <c r="U59" s="78">
        <f>SUMPRODUCT(LTA!F59:AJ59,LTA!F$102:AJ$102,LTA!F$103:AJ$103)</f>
        <v>44.43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147.44</v>
      </c>
      <c r="AB59" s="117">
        <f>-STOA!N59</f>
        <v>-282.48</v>
      </c>
      <c r="AC59">
        <f t="shared" si="0"/>
        <v>16.426805738330682</v>
      </c>
      <c r="AD59">
        <f t="shared" si="1"/>
        <v>1256.6723554062612</v>
      </c>
      <c r="AE59">
        <f>'IDT-1'!B59</f>
        <v>0</v>
      </c>
      <c r="AF59" s="26"/>
      <c r="AG59">
        <f t="shared" si="2"/>
        <v>1256.6723554062612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14.205711117271971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719.58330059427715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353.34</v>
      </c>
      <c r="U60" s="78">
        <f>SUMPRODUCT(LTA!F60:AJ60,LTA!F$102:AJ$102,LTA!F$103:AJ$103)</f>
        <v>44.47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142.54000000000002</v>
      </c>
      <c r="AB60" s="117">
        <f>-STOA!N60</f>
        <v>-282.48</v>
      </c>
      <c r="AC60">
        <f t="shared" si="0"/>
        <v>16.392170224466749</v>
      </c>
      <c r="AD60">
        <f t="shared" si="1"/>
        <v>1234.6912339242508</v>
      </c>
      <c r="AE60">
        <f>'IDT-1'!B60</f>
        <v>0</v>
      </c>
      <c r="AF60" s="26"/>
      <c r="AG60">
        <f t="shared" si="2"/>
        <v>1234.6912339242508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14.205711117271971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732.38678720454288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342.18000000000006</v>
      </c>
      <c r="U61" s="78">
        <f>SUMPRODUCT(LTA!F61:AJ61,LTA!F$102:AJ$102,LTA!F$103:AJ$103)</f>
        <v>44.48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134.84</v>
      </c>
      <c r="AB61" s="117">
        <f>-STOA!N61</f>
        <v>-282.48</v>
      </c>
      <c r="AC61">
        <f t="shared" si="0"/>
        <v>16.445498436903428</v>
      </c>
      <c r="AD61">
        <f t="shared" si="1"/>
        <v>1216.5913923220801</v>
      </c>
      <c r="AE61">
        <f>'IDT-1'!B61</f>
        <v>0</v>
      </c>
      <c r="AF61" s="26"/>
      <c r="AG61">
        <f t="shared" si="2"/>
        <v>1216.5913923220801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14.205711117271971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76.02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743.91215896441327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325.41000000000003</v>
      </c>
      <c r="U62" s="78">
        <f>SUMPRODUCT(LTA!F62:AJ62,LTA!F$102:AJ$102,LTA!F$103:AJ$103)</f>
        <v>44.35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131.34</v>
      </c>
      <c r="AB62" s="117">
        <f>-STOA!N62</f>
        <v>-282.48</v>
      </c>
      <c r="AC62">
        <f t="shared" si="0"/>
        <v>16.392392856090048</v>
      </c>
      <c r="AD62">
        <f t="shared" si="1"/>
        <v>1192.5298696627638</v>
      </c>
      <c r="AE62">
        <f>'IDT-1'!B62</f>
        <v>0</v>
      </c>
      <c r="AF62" s="26"/>
      <c r="AG62">
        <f t="shared" si="2"/>
        <v>1192.5298696627638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14.205711117271971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746.27330632680992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306.96000000000004</v>
      </c>
      <c r="U63" s="78">
        <f>SUMPRODUCT(LTA!F63:AJ63,LTA!F$102:AJ$102,LTA!F$103:AJ$103)</f>
        <v>44.28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130.9</v>
      </c>
      <c r="AB63" s="117">
        <f>-STOA!N63</f>
        <v>-282.48</v>
      </c>
      <c r="AC63">
        <f t="shared" si="0"/>
        <v>15.999378617124499</v>
      </c>
      <c r="AD63">
        <f t="shared" si="1"/>
        <v>1216.5640312641262</v>
      </c>
      <c r="AE63">
        <f>'IDT-1'!B63</f>
        <v>0</v>
      </c>
      <c r="AF63" s="26"/>
      <c r="AG63">
        <f t="shared" si="2"/>
        <v>1216.5640312641262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14.205711117271971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769.23876749005501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283.53000000000003</v>
      </c>
      <c r="U64" s="78">
        <f>SUMPRODUCT(LTA!F64:AJ64,LTA!F$102:AJ$102,LTA!F$103:AJ$103)</f>
        <v>46.61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119</v>
      </c>
      <c r="AB64" s="117">
        <f>-STOA!N64</f>
        <v>-282.48</v>
      </c>
      <c r="AC64">
        <f t="shared" si="0"/>
        <v>15.884440292794467</v>
      </c>
      <c r="AD64">
        <f t="shared" si="1"/>
        <v>1209.6444307517008</v>
      </c>
      <c r="AE64">
        <f>'IDT-1'!B64</f>
        <v>0</v>
      </c>
      <c r="AF64" s="26"/>
      <c r="AG64">
        <f t="shared" si="2"/>
        <v>1209.6444307517008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14.205711117271971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76.02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800.13905841054623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259.27</v>
      </c>
      <c r="U65" s="78">
        <f>SUMPRODUCT(LTA!F65:AJ65,LTA!F$102:AJ$102,LTA!F$103:AJ$103)</f>
        <v>44.22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108.5</v>
      </c>
      <c r="AB65" s="117">
        <f>-STOA!N65</f>
        <v>-282.48</v>
      </c>
      <c r="AC65">
        <f t="shared" si="0"/>
        <v>15.907702765727722</v>
      </c>
      <c r="AD65">
        <f t="shared" si="1"/>
        <v>1182.1314591992591</v>
      </c>
      <c r="AE65">
        <f>'IDT-1'!B65</f>
        <v>0</v>
      </c>
      <c r="AF65" s="26"/>
      <c r="AG65">
        <f t="shared" si="2"/>
        <v>1182.1314591992591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14.205711117271971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824.64707865404762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233.67000000000002</v>
      </c>
      <c r="U66" s="78">
        <f>SUMPRODUCT(LTA!F66:AJ66,LTA!F$102:AJ$102,LTA!F$103:AJ$103)</f>
        <v>44.05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102.9</v>
      </c>
      <c r="AB66" s="117">
        <f>-STOA!N66</f>
        <v>-282.48</v>
      </c>
      <c r="AC66">
        <f t="shared" si="0"/>
        <v>15.838439216348339</v>
      </c>
      <c r="AD66">
        <f t="shared" si="1"/>
        <v>1176.3387429921399</v>
      </c>
      <c r="AE66">
        <f>'IDT-1'!B66</f>
        <v>0</v>
      </c>
      <c r="AF66" s="26"/>
      <c r="AG66">
        <f t="shared" si="2"/>
        <v>1176.3387429921399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14.205711117271971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884.59903284746815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207.03999999999996</v>
      </c>
      <c r="U67" s="78">
        <f>SUMPRODUCT(LTA!F67:AJ67,LTA!F$102:AJ$102,LTA!F$103:AJ$103)</f>
        <v>43.94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88.9</v>
      </c>
      <c r="AB67" s="117">
        <f>-STOA!N67</f>
        <v>-282.48</v>
      </c>
      <c r="AC67">
        <f t="shared" si="0"/>
        <v>16.034138795817025</v>
      </c>
      <c r="AD67">
        <f t="shared" si="1"/>
        <v>1192.354997606092</v>
      </c>
      <c r="AE67">
        <f>'IDT-1'!B67</f>
        <v>0</v>
      </c>
      <c r="AF67" s="26"/>
      <c r="AG67">
        <f t="shared" si="2"/>
        <v>1192.354997606092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14.205711117271971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926.21449522700436</v>
      </c>
      <c r="P68" s="77">
        <v>117.56</v>
      </c>
      <c r="Q68" s="77">
        <v>38.104392437168549</v>
      </c>
      <c r="R68" s="80">
        <v>43.500000000000007</v>
      </c>
      <c r="S68" s="80">
        <v>0</v>
      </c>
      <c r="T68" s="78">
        <f>SUMPRODUCT(LTA!F68:AJ68,LTA!F$101:AJ$101,LTA!F$103:AJ$103)</f>
        <v>176.76</v>
      </c>
      <c r="U68" s="78">
        <f>SUMPRODUCT(LTA!F68:AJ68,LTA!F$102:AJ$102,LTA!F$103:AJ$103)</f>
        <v>43.81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78.400000000000006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16.004834354668162</v>
      </c>
      <c r="AD68">
        <f t="shared" ref="AD68:AD98" si="4">SUM(B68:AB68,AI68:AR68)-AC68</f>
        <v>1197.0897644267768</v>
      </c>
      <c r="AE68">
        <f>'IDT-1'!B68</f>
        <v>0</v>
      </c>
      <c r="AF68" s="26"/>
      <c r="AG68">
        <f t="shared" ref="AG68:AG98" si="5">SUM(AD68:AF68)+AT68</f>
        <v>1197.0897644267768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14.205711117271971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76.02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992.75474389977603</v>
      </c>
      <c r="P69" s="77">
        <v>117.56</v>
      </c>
      <c r="Q69" s="77">
        <v>38.104392437168549</v>
      </c>
      <c r="R69" s="80">
        <v>29.040000000000003</v>
      </c>
      <c r="S69" s="80">
        <v>0</v>
      </c>
      <c r="T69" s="78">
        <f>SUMPRODUCT(LTA!F69:AJ69,LTA!F$101:AJ$101,LTA!F$103:AJ$103)</f>
        <v>144.34999999999997</v>
      </c>
      <c r="U69" s="78">
        <f>SUMPRODUCT(LTA!F69:AJ69,LTA!F$102:AJ$102,LTA!F$103:AJ$103)</f>
        <v>44.09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71.400000000000006</v>
      </c>
      <c r="AB69" s="117">
        <f>-STOA!N69</f>
        <v>-282.48</v>
      </c>
      <c r="AC69">
        <f t="shared" si="3"/>
        <v>16.314115348476847</v>
      </c>
      <c r="AD69">
        <f t="shared" si="4"/>
        <v>1187.7307321057394</v>
      </c>
      <c r="AE69">
        <f>'IDT-1'!B69</f>
        <v>0</v>
      </c>
      <c r="AF69" s="26"/>
      <c r="AG69">
        <f t="shared" si="5"/>
        <v>1187.7307321057394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14.205711117271971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99.618387895460799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1003.0564225703762</v>
      </c>
      <c r="P70" s="77">
        <v>117.56</v>
      </c>
      <c r="Q70" s="77">
        <v>38.104392437168549</v>
      </c>
      <c r="R70" s="80">
        <v>11.730000000000002</v>
      </c>
      <c r="S70" s="80">
        <v>0</v>
      </c>
      <c r="T70" s="78">
        <f>SUMPRODUCT(LTA!F70:AJ70,LTA!F$101:AJ$101,LTA!F$103:AJ$103)</f>
        <v>105.20000000000002</v>
      </c>
      <c r="U70" s="78">
        <f>SUMPRODUCT(LTA!F70:AJ70,LTA!F$102:AJ$102,LTA!F$103:AJ$103)</f>
        <v>39.269999999999996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56.000000000000007</v>
      </c>
      <c r="AB70" s="117">
        <f>-STOA!N70</f>
        <v>-282.48</v>
      </c>
      <c r="AC70">
        <f t="shared" si="3"/>
        <v>15.626917470981349</v>
      </c>
      <c r="AD70">
        <f t="shared" si="4"/>
        <v>1180.6379965492961</v>
      </c>
      <c r="AE70">
        <f>'IDT-1'!B70</f>
        <v>29</v>
      </c>
      <c r="AF70" s="26"/>
      <c r="AG70">
        <f t="shared" si="5"/>
        <v>1209.6379965492961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14.205711117271971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99.618387895460799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1031.6512986644764</v>
      </c>
      <c r="P71" s="77">
        <v>117.56</v>
      </c>
      <c r="Q71" s="77">
        <v>38.104392437168549</v>
      </c>
      <c r="R71" s="80">
        <v>2.8948006644518274</v>
      </c>
      <c r="S71" s="80">
        <v>0</v>
      </c>
      <c r="T71" s="78">
        <f>SUMPRODUCT(LTA!F71:AJ71,LTA!F$101:AJ$101,LTA!F$103:AJ$103)</f>
        <v>73.19</v>
      </c>
      <c r="U71" s="78">
        <f>SUMPRODUCT(LTA!F71:AJ71,LTA!F$102:AJ$102,LTA!F$103:AJ$103)</f>
        <v>39.06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42.960000000000008</v>
      </c>
      <c r="AB71" s="117">
        <f>-STOA!N71</f>
        <v>-282.48</v>
      </c>
      <c r="AC71">
        <f t="shared" si="3"/>
        <v>15.518557861323437</v>
      </c>
      <c r="AD71">
        <f t="shared" si="4"/>
        <v>1180.4860329175062</v>
      </c>
      <c r="AE71">
        <f>'IDT-1'!B71</f>
        <v>77</v>
      </c>
      <c r="AF71" s="26"/>
      <c r="AG71">
        <f t="shared" si="5"/>
        <v>1257.4860329175062</v>
      </c>
      <c r="AI71" s="75">
        <f>PXIL!H71</f>
        <v>0</v>
      </c>
      <c r="AJ71" s="75">
        <f>PXIL!N71</f>
        <v>0</v>
      </c>
      <c r="AK71" s="75">
        <f>RTM_IEX!H71</f>
        <v>19.239999999999998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14.205711117271971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99.618387895460799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1057.415312987639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44.04</v>
      </c>
      <c r="U72" s="78">
        <f>SUMPRODUCT(LTA!F72:AJ72,LTA!F$102:AJ$102,LTA!F$103:AJ$103)</f>
        <v>38.869999999999997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35.960000000000008</v>
      </c>
      <c r="AB72" s="117">
        <f>-STOA!N72</f>
        <v>-282.48</v>
      </c>
      <c r="AC72">
        <f t="shared" si="3"/>
        <v>15.442342941520089</v>
      </c>
      <c r="AD72">
        <f t="shared" si="4"/>
        <v>1171.9014614960201</v>
      </c>
      <c r="AE72">
        <f>'IDT-1'!B72</f>
        <v>127</v>
      </c>
      <c r="AF72" s="26"/>
      <c r="AG72">
        <f t="shared" si="5"/>
        <v>1298.9014614960201</v>
      </c>
      <c r="AI72" s="75">
        <f>PXIL!H72</f>
        <v>0</v>
      </c>
      <c r="AJ72" s="75">
        <f>PXIL!N72</f>
        <v>0</v>
      </c>
      <c r="AK72" s="75">
        <f>RTM_IEX!H72</f>
        <v>24.05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14.205711117271971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99.618456580680146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1096.3317043191457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22.869999999999997</v>
      </c>
      <c r="U73" s="78">
        <f>SUMPRODUCT(LTA!F73:AJ73,LTA!F$102:AJ$102,LTA!F$103:AJ$103)</f>
        <v>38.619999999999997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31.760000000000009</v>
      </c>
      <c r="AB73" s="117">
        <f>-STOA!N73</f>
        <v>-282.48</v>
      </c>
      <c r="AC73">
        <f t="shared" si="3"/>
        <v>15.584695789667277</v>
      </c>
      <c r="AD73">
        <f t="shared" si="4"/>
        <v>1187.935568664599</v>
      </c>
      <c r="AE73">
        <f>'IDT-1'!B73</f>
        <v>161</v>
      </c>
      <c r="AF73" s="26"/>
      <c r="AG73">
        <f t="shared" si="5"/>
        <v>1348.935568664599</v>
      </c>
      <c r="AI73" s="75">
        <f>PXIL!H73</f>
        <v>0</v>
      </c>
      <c r="AJ73" s="75">
        <f>PXIL!N73</f>
        <v>0</v>
      </c>
      <c r="AK73" s="75">
        <f>RTM_IEX!H73</f>
        <v>26.93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14.205711117271971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99.618387895460799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1134.4423161951877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13.059999999999999</v>
      </c>
      <c r="U74" s="78">
        <f>SUMPRODUCT(LTA!F74:AJ74,LTA!F$102:AJ$102,LTA!F$103:AJ$103)</f>
        <v>38.36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30.360000000000007</v>
      </c>
      <c r="AB74" s="117">
        <f>-STOA!N74</f>
        <v>-282.48</v>
      </c>
      <c r="AC74">
        <f t="shared" si="3"/>
        <v>15.878356569746517</v>
      </c>
      <c r="AD74">
        <f t="shared" si="4"/>
        <v>1221.0124510753424</v>
      </c>
      <c r="AE74">
        <f>'IDT-1'!B74</f>
        <v>165</v>
      </c>
      <c r="AF74" s="26"/>
      <c r="AG74">
        <f t="shared" si="5"/>
        <v>1386.0124510753424</v>
      </c>
      <c r="AI74" s="75">
        <f>PXIL!H74</f>
        <v>0</v>
      </c>
      <c r="AJ74" s="75">
        <f>PXIL!N74</f>
        <v>0</v>
      </c>
      <c r="AK74" s="75">
        <f>RTM_IEX!H74</f>
        <v>33.659999999999997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99.618387895460799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1134.7914841095699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10.91</v>
      </c>
      <c r="U75" s="78">
        <f>SUMPRODUCT(LTA!F75:AJ75,LTA!F$102:AJ$102,LTA!F$103:AJ$103)</f>
        <v>38.42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29.229999999999997</v>
      </c>
      <c r="AB75" s="117">
        <f>-STOA!N75</f>
        <v>-95.9</v>
      </c>
      <c r="AC75">
        <f t="shared" si="3"/>
        <v>14.095060214301881</v>
      </c>
      <c r="AD75">
        <f t="shared" si="4"/>
        <v>1394.9649153451694</v>
      </c>
      <c r="AE75">
        <f>'IDT-1'!B75</f>
        <v>0</v>
      </c>
      <c r="AF75" s="26"/>
      <c r="AG75">
        <f t="shared" si="5"/>
        <v>1394.9649153451694</v>
      </c>
      <c r="AI75" s="75">
        <f>PXIL!H75</f>
        <v>0</v>
      </c>
      <c r="AJ75" s="75">
        <f>PXIL!N75</f>
        <v>0</v>
      </c>
      <c r="AK75" s="75">
        <f>RTM_IEX!H75</f>
        <v>22.12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99.618387895460799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1134.5019336433891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11.200000000000001</v>
      </c>
      <c r="U76" s="78">
        <f>SUMPRODUCT(LTA!F76:AJ76,LTA!F$102:AJ$102,LTA!F$103:AJ$103)</f>
        <v>35.07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29.229999999999997</v>
      </c>
      <c r="AB76" s="117">
        <f>-STOA!N76</f>
        <v>-95.9</v>
      </c>
      <c r="AC76">
        <f t="shared" si="3"/>
        <v>14.033523538480253</v>
      </c>
      <c r="AD76">
        <f t="shared" si="4"/>
        <v>1388.0336479503515</v>
      </c>
      <c r="AE76">
        <f>'IDT-1'!B76</f>
        <v>0</v>
      </c>
      <c r="AF76" s="26"/>
      <c r="AG76">
        <f t="shared" si="5"/>
        <v>1388.0336479503515</v>
      </c>
      <c r="AI76" s="75">
        <f>PXIL!H76</f>
        <v>0</v>
      </c>
      <c r="AJ76" s="75">
        <f>PXIL!N76</f>
        <v>0</v>
      </c>
      <c r="AK76" s="75">
        <f>RTM_IEX!H76</f>
        <v>17.61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99.618387895460799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1157.9459457400392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12.9</v>
      </c>
      <c r="U77" s="78">
        <f>SUMPRODUCT(LTA!F77:AJ77,LTA!F$102:AJ$102,LTA!F$103:AJ$103)</f>
        <v>35.51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29.229999999999997</v>
      </c>
      <c r="AB77" s="117">
        <f>-STOA!N77</f>
        <v>-95.9</v>
      </c>
      <c r="AC77">
        <f t="shared" si="3"/>
        <v>14.192476120152728</v>
      </c>
      <c r="AD77">
        <f t="shared" si="4"/>
        <v>1385.8487074653292</v>
      </c>
      <c r="AE77">
        <f>'IDT-1'!B77</f>
        <v>0</v>
      </c>
      <c r="AF77" s="26"/>
      <c r="AG77">
        <f t="shared" si="5"/>
        <v>1385.8487074653292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99.618387895460799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1193.4553932799224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13.45</v>
      </c>
      <c r="U78" s="78">
        <f>SUMPRODUCT(LTA!F78:AJ78,LTA!F$102:AJ$102,LTA!F$103:AJ$103)</f>
        <v>36.130000000000003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29.229999999999997</v>
      </c>
      <c r="AB78" s="117">
        <f>-STOA!N78</f>
        <v>-95.9</v>
      </c>
      <c r="AC78">
        <f t="shared" si="3"/>
        <v>14.950283507091271</v>
      </c>
      <c r="AD78">
        <f t="shared" si="4"/>
        <v>1372.7703476182742</v>
      </c>
      <c r="AE78">
        <f>'IDT-1'!B78</f>
        <v>0</v>
      </c>
      <c r="AF78" s="26"/>
      <c r="AG78">
        <f t="shared" si="5"/>
        <v>1372.7703476182742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99.618462535689474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1173.4343935277038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14.2</v>
      </c>
      <c r="U79" s="78">
        <f>SUMPRODUCT(LTA!F79:AJ79,LTA!F$102:AJ$102,LTA!F$103:AJ$103)</f>
        <v>37.06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29.229999999999997</v>
      </c>
      <c r="AB79" s="117">
        <f>-STOA!N79</f>
        <v>-95.9</v>
      </c>
      <c r="AC79">
        <f t="shared" si="3"/>
        <v>14.620198943184048</v>
      </c>
      <c r="AD79">
        <f t="shared" si="4"/>
        <v>1373.7595070701914</v>
      </c>
      <c r="AE79">
        <f>'IDT-1'!B79</f>
        <v>0</v>
      </c>
      <c r="AF79" s="26"/>
      <c r="AG79">
        <f t="shared" si="5"/>
        <v>1373.7595070701914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99.618387895460799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1131.0023145962273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14.82</v>
      </c>
      <c r="U80" s="78">
        <f>SUMPRODUCT(LTA!F80:AJ80,LTA!F$102:AJ$102,LTA!F$103:AJ$103)</f>
        <v>37.370000000000005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29.229999999999997</v>
      </c>
      <c r="AB80" s="117">
        <f>-STOA!N80</f>
        <v>-95.9</v>
      </c>
      <c r="AC80">
        <f t="shared" si="3"/>
        <v>14.077417441309136</v>
      </c>
      <c r="AD80">
        <f t="shared" si="4"/>
        <v>1352.800135000361</v>
      </c>
      <c r="AE80">
        <f>'IDT-1'!B80</f>
        <v>0</v>
      </c>
      <c r="AF80" s="26"/>
      <c r="AG80">
        <f t="shared" si="5"/>
        <v>1352.800135000361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76.02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1091.2661442824751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15.760000000000002</v>
      </c>
      <c r="U81" s="78">
        <f>SUMPRODUCT(LTA!F81:AJ81,LTA!F$102:AJ$102,LTA!F$103:AJ$103)</f>
        <v>38.32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29.229999999999997</v>
      </c>
      <c r="AB81" s="117">
        <f>-STOA!N81</f>
        <v>-95.9</v>
      </c>
      <c r="AC81">
        <f t="shared" si="3"/>
        <v>13.447924053846107</v>
      </c>
      <c r="AD81">
        <f t="shared" si="4"/>
        <v>1301.9850701786111</v>
      </c>
      <c r="AE81">
        <f>'IDT-1'!B81</f>
        <v>21</v>
      </c>
      <c r="AF81" s="26"/>
      <c r="AG81">
        <f t="shared" si="5"/>
        <v>1322.9850701786111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76.02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1035.3408815276916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13.309999999999999</v>
      </c>
      <c r="U82" s="78">
        <f>SUMPRODUCT(LTA!F82:AJ82,LTA!F$102:AJ$102,LTA!F$103:AJ$103)</f>
        <v>39.489999999999995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29.229999999999997</v>
      </c>
      <c r="AB82" s="117">
        <f>-STOA!N82</f>
        <v>-95.9</v>
      </c>
      <c r="AC82">
        <f t="shared" si="3"/>
        <v>13.016512466382061</v>
      </c>
      <c r="AD82">
        <f t="shared" si="4"/>
        <v>1273.4812190112916</v>
      </c>
      <c r="AE82">
        <f>'IDT-1'!B82</f>
        <v>36</v>
      </c>
      <c r="AF82" s="26"/>
      <c r="AG82">
        <f t="shared" si="5"/>
        <v>1309.4812190112916</v>
      </c>
      <c r="AI82" s="75">
        <f>PXIL!H82</f>
        <v>0</v>
      </c>
      <c r="AJ82" s="75">
        <f>PXIL!N82</f>
        <v>0</v>
      </c>
      <c r="AK82" s="75">
        <f>RTM_IEX!H82</f>
        <v>18.27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76.02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1000.1798058802416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11.85</v>
      </c>
      <c r="U83" s="78">
        <f>SUMPRODUCT(LTA!F83:AJ83,LTA!F$102:AJ$102,LTA!F$103:AJ$103)</f>
        <v>35.480000000000004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-95.9</v>
      </c>
      <c r="AC83">
        <f t="shared" si="3"/>
        <v>12.6340550006845</v>
      </c>
      <c r="AD83">
        <f t="shared" si="4"/>
        <v>1230.4026008295389</v>
      </c>
      <c r="AE83">
        <f>'IDT-1'!B83</f>
        <v>46</v>
      </c>
      <c r="AF83" s="26"/>
      <c r="AG83">
        <f t="shared" si="5"/>
        <v>1276.4026008295389</v>
      </c>
      <c r="AI83" s="75">
        <f>PXIL!H83</f>
        <v>0</v>
      </c>
      <c r="AJ83" s="75">
        <f>PXIL!N83</f>
        <v>0</v>
      </c>
      <c r="AK83" s="75">
        <f>RTM_IEX!H83</f>
        <v>16.350000000000001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76.02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984.75103606024163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11.82</v>
      </c>
      <c r="U84" s="78">
        <f>SUMPRODUCT(LTA!F84:AJ84,LTA!F$102:AJ$102,LTA!F$103:AJ$103)</f>
        <v>35.54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-95.9</v>
      </c>
      <c r="AC84">
        <f t="shared" si="3"/>
        <v>12.5154418262685</v>
      </c>
      <c r="AD84">
        <f t="shared" si="4"/>
        <v>1217.042444183955</v>
      </c>
      <c r="AE84">
        <f>'IDT-1'!B84</f>
        <v>51</v>
      </c>
      <c r="AF84" s="26"/>
      <c r="AG84">
        <f t="shared" si="5"/>
        <v>1268.042444183955</v>
      </c>
      <c r="AI84" s="75">
        <f>PXIL!H84</f>
        <v>0</v>
      </c>
      <c r="AJ84" s="75">
        <f>PXIL!N84</f>
        <v>0</v>
      </c>
      <c r="AK84" s="75">
        <f>RTM_IEX!H84</f>
        <v>18.27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76.02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960.94767798481803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11.8</v>
      </c>
      <c r="U85" s="78">
        <f>SUMPRODUCT(LTA!F85:AJ85,LTA!F$102:AJ$102,LTA!F$103:AJ$103)</f>
        <v>35.46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-95.9</v>
      </c>
      <c r="AC85">
        <f t="shared" si="3"/>
        <v>12.398196275204773</v>
      </c>
      <c r="AD85">
        <f t="shared" si="4"/>
        <v>1203.8363316595951</v>
      </c>
      <c r="AE85">
        <f>'IDT-1'!B85</f>
        <v>39</v>
      </c>
      <c r="AF85" s="26"/>
      <c r="AG85">
        <f t="shared" si="5"/>
        <v>1242.8363316595951</v>
      </c>
      <c r="AI85" s="75">
        <f>PXIL!H85</f>
        <v>0</v>
      </c>
      <c r="AJ85" s="75">
        <f>PXIL!N85</f>
        <v>0</v>
      </c>
      <c r="AK85" s="75">
        <f>RTM_IEX!H85</f>
        <v>28.85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76.02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961.03212867841808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11.790000000000001</v>
      </c>
      <c r="U86" s="78">
        <f>SUMPRODUCT(LTA!F86:AJ86,LTA!F$102:AJ$102,LTA!F$103:AJ$103)</f>
        <v>35.25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-95.9</v>
      </c>
      <c r="AC86">
        <f t="shared" si="3"/>
        <v>12.287003441308451</v>
      </c>
      <c r="AD86">
        <f t="shared" si="4"/>
        <v>1191.3119751870915</v>
      </c>
      <c r="AE86">
        <f>'IDT-1'!B86</f>
        <v>26</v>
      </c>
      <c r="AF86" s="26"/>
      <c r="AG86">
        <f t="shared" si="5"/>
        <v>1217.3119751870915</v>
      </c>
      <c r="AI86" s="75">
        <f>PXIL!H86</f>
        <v>0</v>
      </c>
      <c r="AJ86" s="75">
        <f>PXIL!N86</f>
        <v>0</v>
      </c>
      <c r="AK86" s="75">
        <f>RTM_IEX!H86</f>
        <v>16.350000000000001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76.02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961.14141788881807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11.780000000000001</v>
      </c>
      <c r="U87" s="78">
        <f>SUMPRODUCT(LTA!F87:AJ87,LTA!F$102:AJ$102,LTA!F$103:AJ$103)</f>
        <v>35.29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-95.9</v>
      </c>
      <c r="AC87">
        <f t="shared" si="3"/>
        <v>12.271333186359971</v>
      </c>
      <c r="AD87">
        <f t="shared" si="4"/>
        <v>1189.5469346524401</v>
      </c>
      <c r="AE87">
        <f>'IDT-1'!B87</f>
        <v>0</v>
      </c>
      <c r="AF87" s="26"/>
      <c r="AG87">
        <f t="shared" si="5"/>
        <v>1189.5469346524401</v>
      </c>
      <c r="AI87" s="75">
        <f>PXIL!H87</f>
        <v>0</v>
      </c>
      <c r="AJ87" s="75">
        <f>PXIL!N87</f>
        <v>0</v>
      </c>
      <c r="AK87" s="75">
        <f>RTM_IEX!H87</f>
        <v>14.43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76.02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950.84219961181805</v>
      </c>
      <c r="P88" s="77">
        <v>117.56</v>
      </c>
      <c r="Q88" s="77">
        <v>38.104392437168549</v>
      </c>
      <c r="R88" s="80">
        <v>0</v>
      </c>
      <c r="S88" s="80">
        <v>0</v>
      </c>
      <c r="T88" s="78">
        <f>SUMPRODUCT(LTA!F88:AJ88,LTA!F$101:AJ$101,LTA!F$103:AJ$103)</f>
        <v>11.75</v>
      </c>
      <c r="U88" s="78">
        <f>SUMPRODUCT(LTA!F88:AJ88,LTA!F$102:AJ$102,LTA!F$103:AJ$103)</f>
        <v>35.380000000000003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-95.9</v>
      </c>
      <c r="AC88">
        <f t="shared" si="3"/>
        <v>12.054244065522374</v>
      </c>
      <c r="AD88">
        <f t="shared" si="4"/>
        <v>1165.0948054962778</v>
      </c>
      <c r="AE88">
        <f>'IDT-1'!B88</f>
        <v>0</v>
      </c>
      <c r="AF88" s="26"/>
      <c r="AG88">
        <f t="shared" si="5"/>
        <v>1165.0948054962778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923.68227008414101</v>
      </c>
      <c r="P89" s="77">
        <v>117.56</v>
      </c>
      <c r="Q89" s="77">
        <v>38.104392437168549</v>
      </c>
      <c r="R89" s="80">
        <v>0</v>
      </c>
      <c r="S89" s="80">
        <v>0</v>
      </c>
      <c r="T89" s="78">
        <f>SUMPRODUCT(LTA!F89:AJ89,LTA!F$101:AJ$101,LTA!F$103:AJ$103)</f>
        <v>11.75</v>
      </c>
      <c r="U89" s="78">
        <f>SUMPRODUCT(LTA!F89:AJ89,LTA!F$102:AJ$102,LTA!F$103:AJ$103)</f>
        <v>35.370000000000005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-95.9</v>
      </c>
      <c r="AC89">
        <f t="shared" si="3"/>
        <v>11.976598215945158</v>
      </c>
      <c r="AD89">
        <f t="shared" si="4"/>
        <v>1132.2425218181777</v>
      </c>
      <c r="AE89">
        <f>'IDT-1'!B89</f>
        <v>0</v>
      </c>
      <c r="AF89" s="26"/>
      <c r="AG89">
        <f t="shared" si="5"/>
        <v>1132.2425218181777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911.40099992953083</v>
      </c>
      <c r="P90" s="77">
        <v>117.56</v>
      </c>
      <c r="Q90" s="77">
        <v>38.104392437168549</v>
      </c>
      <c r="R90" s="80">
        <v>0</v>
      </c>
      <c r="S90" s="80">
        <v>0</v>
      </c>
      <c r="T90" s="78">
        <f>SUMPRODUCT(LTA!F90:AJ90,LTA!F$101:AJ$101,LTA!F$103:AJ$103)</f>
        <v>11.57</v>
      </c>
      <c r="U90" s="78">
        <f>SUMPRODUCT(LTA!F90:AJ90,LTA!F$102:AJ$102,LTA!F$103:AJ$103)</f>
        <v>35.31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-95.9</v>
      </c>
      <c r="AC90">
        <f t="shared" si="3"/>
        <v>11.999582951417517</v>
      </c>
      <c r="AD90">
        <f t="shared" si="4"/>
        <v>1104.6982669280951</v>
      </c>
      <c r="AE90">
        <f>'IDT-1'!B90</f>
        <v>0</v>
      </c>
      <c r="AF90" s="26"/>
      <c r="AG90">
        <f t="shared" si="5"/>
        <v>1104.6982669280951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861.4173439357852</v>
      </c>
      <c r="P91" s="77">
        <v>117.56</v>
      </c>
      <c r="Q91" s="77">
        <v>38.104392437168549</v>
      </c>
      <c r="R91" s="80">
        <v>0</v>
      </c>
      <c r="S91" s="80">
        <v>0</v>
      </c>
      <c r="T91" s="78">
        <f>SUMPRODUCT(LTA!F91:AJ91,LTA!F$101:AJ$101,LTA!F$103:AJ$103)</f>
        <v>11.49</v>
      </c>
      <c r="U91" s="78">
        <f>SUMPRODUCT(LTA!F91:AJ91,LTA!F$102:AJ$102,LTA!F$103:AJ$103)</f>
        <v>35.19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-95.9</v>
      </c>
      <c r="AC91">
        <f t="shared" si="3"/>
        <v>11.388490355750848</v>
      </c>
      <c r="AD91">
        <f t="shared" si="4"/>
        <v>1074.0357035300165</v>
      </c>
      <c r="AE91">
        <f>'IDT-1'!B91</f>
        <v>0</v>
      </c>
      <c r="AF91" s="26"/>
      <c r="AG91">
        <f t="shared" si="5"/>
        <v>1074.0357035300165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817.36769245982748</v>
      </c>
      <c r="P92" s="77">
        <v>117.56</v>
      </c>
      <c r="Q92" s="77">
        <v>38.104392437168549</v>
      </c>
      <c r="R92" s="80">
        <v>0</v>
      </c>
      <c r="S92" s="80">
        <v>0</v>
      </c>
      <c r="T92" s="78">
        <f>SUMPRODUCT(LTA!F92:AJ92,LTA!F$101:AJ$101,LTA!F$103:AJ$103)</f>
        <v>11.469999999999999</v>
      </c>
      <c r="U92" s="78">
        <f>SUMPRODUCT(LTA!F92:AJ92,LTA!F$102:AJ$102,LTA!F$103:AJ$103)</f>
        <v>35.08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-95.9</v>
      </c>
      <c r="AC92">
        <f t="shared" si="3"/>
        <v>10.981953167718029</v>
      </c>
      <c r="AD92">
        <f t="shared" si="4"/>
        <v>1032.2625892420915</v>
      </c>
      <c r="AE92">
        <f>'IDT-1'!B92</f>
        <v>0</v>
      </c>
      <c r="AF92" s="26"/>
      <c r="AG92">
        <f t="shared" si="5"/>
        <v>1032.2625892420915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777.1047424400374</v>
      </c>
      <c r="P93" s="77">
        <v>117.55999999999999</v>
      </c>
      <c r="Q93" s="77">
        <v>38.105698474424173</v>
      </c>
      <c r="R93" s="80">
        <v>0</v>
      </c>
      <c r="S93" s="80">
        <v>0</v>
      </c>
      <c r="T93" s="78">
        <f>SUMPRODUCT(LTA!F93:AJ93,LTA!F$101:AJ$101,LTA!F$103:AJ$103)</f>
        <v>11.43</v>
      </c>
      <c r="U93" s="78">
        <f>SUMPRODUCT(LTA!F93:AJ93,LTA!F$102:AJ$102,LTA!F$103:AJ$103)</f>
        <v>35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-95.9</v>
      </c>
      <c r="AC93">
        <f t="shared" si="3"/>
        <v>10.626594700671724</v>
      </c>
      <c r="AD93">
        <f t="shared" si="4"/>
        <v>992.23630372660341</v>
      </c>
      <c r="AE93">
        <f>'IDT-1'!B93</f>
        <v>0</v>
      </c>
      <c r="AF93" s="26"/>
      <c r="AG93">
        <f t="shared" si="5"/>
        <v>992.23630372660341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740.61255144276379</v>
      </c>
      <c r="P94" s="77">
        <v>117.55999999999999</v>
      </c>
      <c r="Q94" s="77">
        <v>38.105698474424173</v>
      </c>
      <c r="R94" s="80">
        <v>0</v>
      </c>
      <c r="S94" s="80">
        <v>0</v>
      </c>
      <c r="T94" s="78">
        <f>SUMPRODUCT(LTA!F94:AJ94,LTA!F$101:AJ$101,LTA!F$103:AJ$103)</f>
        <v>11.42</v>
      </c>
      <c r="U94" s="78">
        <f>SUMPRODUCT(LTA!F94:AJ94,LTA!F$102:AJ$102,LTA!F$103:AJ$103)</f>
        <v>34.909999999999997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-95.9</v>
      </c>
      <c r="AC94">
        <f t="shared" si="3"/>
        <v>10.331217802462302</v>
      </c>
      <c r="AD94">
        <f t="shared" si="4"/>
        <v>952.93948962753905</v>
      </c>
      <c r="AE94">
        <f>'IDT-1'!B94</f>
        <v>0</v>
      </c>
      <c r="AF94" s="26"/>
      <c r="AG94">
        <f t="shared" si="5"/>
        <v>952.93948962753905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687.06443357434637</v>
      </c>
      <c r="P95" s="77">
        <v>117.55999999999999</v>
      </c>
      <c r="Q95" s="77">
        <v>38.105698474424173</v>
      </c>
      <c r="R95" s="80">
        <v>0</v>
      </c>
      <c r="S95" s="80">
        <v>0</v>
      </c>
      <c r="T95" s="78">
        <f>SUMPRODUCT(LTA!F95:AJ95,LTA!F$101:AJ$101,LTA!F$103:AJ$103)</f>
        <v>11.39</v>
      </c>
      <c r="U95" s="78">
        <f>SUMPRODUCT(LTA!F95:AJ95,LTA!F$102:AJ$102,LTA!F$103:AJ$103)</f>
        <v>34.739999999999995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-95.9</v>
      </c>
      <c r="AC95">
        <f t="shared" si="3"/>
        <v>9.9026250028312059</v>
      </c>
      <c r="AD95">
        <f t="shared" si="4"/>
        <v>894.61996455875283</v>
      </c>
      <c r="AE95">
        <f>'IDT-1'!B95</f>
        <v>0</v>
      </c>
      <c r="AF95" s="26"/>
      <c r="AG95">
        <f t="shared" si="5"/>
        <v>894.61996455875283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642.67483155694458</v>
      </c>
      <c r="P96" s="77">
        <v>117.55999999999999</v>
      </c>
      <c r="Q96" s="77">
        <v>38.105698474424173</v>
      </c>
      <c r="R96" s="80">
        <v>0</v>
      </c>
      <c r="S96" s="80">
        <v>0</v>
      </c>
      <c r="T96" s="78">
        <f>SUMPRODUCT(LTA!F96:AJ96,LTA!F$101:AJ$101,LTA!F$103:AJ$103)</f>
        <v>11.34</v>
      </c>
      <c r="U96" s="78">
        <f>SUMPRODUCT(LTA!F96:AJ96,LTA!F$102:AJ$102,LTA!F$103:AJ$103)</f>
        <v>34.599999999999994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-95.9</v>
      </c>
      <c r="AC96">
        <f t="shared" si="3"/>
        <v>9.4836901225114847</v>
      </c>
      <c r="AD96">
        <f t="shared" si="4"/>
        <v>853.45929742167084</v>
      </c>
      <c r="AE96">
        <f>'IDT-1'!B96</f>
        <v>0</v>
      </c>
      <c r="AF96" s="26"/>
      <c r="AG96">
        <f t="shared" si="5"/>
        <v>853.45929742167084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624.76549750683944</v>
      </c>
      <c r="P97" s="77">
        <v>117.55999999999999</v>
      </c>
      <c r="Q97" s="77">
        <v>25.9</v>
      </c>
      <c r="R97" s="80">
        <v>0</v>
      </c>
      <c r="S97" s="80">
        <v>0</v>
      </c>
      <c r="T97" s="78">
        <f>SUMPRODUCT(LTA!F97:AJ97,LTA!F$101:AJ$101,LTA!F$103:AJ$103)</f>
        <v>14.09</v>
      </c>
      <c r="U97" s="78">
        <f>SUMPRODUCT(LTA!F97:AJ97,LTA!F$102:AJ$102,LTA!F$103:AJ$103)</f>
        <v>34.47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-95.9</v>
      </c>
      <c r="AC97">
        <f t="shared" si="3"/>
        <v>9.179586943640258</v>
      </c>
      <c r="AD97">
        <f t="shared" si="4"/>
        <v>833.26836807601273</v>
      </c>
      <c r="AE97">
        <f>'IDT-1'!B97</f>
        <v>0</v>
      </c>
      <c r="AF97" s="26"/>
      <c r="AG97">
        <f t="shared" si="5"/>
        <v>833.26836807601273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624.1938274116319</v>
      </c>
      <c r="P98" s="77">
        <v>98.059999999999988</v>
      </c>
      <c r="Q98" s="77">
        <v>13.879999999999999</v>
      </c>
      <c r="R98" s="80">
        <v>0</v>
      </c>
      <c r="S98" s="80">
        <v>0</v>
      </c>
      <c r="T98" s="78">
        <f>SUMPRODUCT(LTA!F98:AJ98,LTA!F$101:AJ$101,LTA!F$103:AJ$103)</f>
        <v>13.61</v>
      </c>
      <c r="U98" s="78">
        <f>SUMPRODUCT(LTA!F98:AJ98,LTA!F$102:AJ$102,LTA!F$103:AJ$103)</f>
        <v>34.42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-95.9</v>
      </c>
      <c r="AC98">
        <f t="shared" si="3"/>
        <v>8.9102725018468227</v>
      </c>
      <c r="AD98">
        <f t="shared" si="4"/>
        <v>798.91601242259856</v>
      </c>
      <c r="AE98">
        <f>'IDT-1'!B98</f>
        <v>0</v>
      </c>
      <c r="AF98" s="26"/>
      <c r="AG98">
        <f t="shared" si="5"/>
        <v>798.91601242259856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0.34917115757217293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2.1021243380383852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20.468393507724642</v>
      </c>
      <c r="P99" s="77">
        <f t="shared" si="6"/>
        <v>2.4609350000000014</v>
      </c>
      <c r="Q99" s="77">
        <f t="shared" si="6"/>
        <v>0.76927177179699702</v>
      </c>
      <c r="R99" s="80">
        <f t="shared" si="6"/>
        <v>0.41592239966106248</v>
      </c>
      <c r="S99" s="80">
        <f t="shared" si="6"/>
        <v>0</v>
      </c>
      <c r="T99" s="78">
        <f t="shared" si="6"/>
        <v>2.8134275000000022</v>
      </c>
      <c r="U99" s="78">
        <f t="shared" si="6"/>
        <v>0.85128749999999997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0.23924999999999999</v>
      </c>
      <c r="Z99" s="75">
        <f t="shared" si="6"/>
        <v>-0.39424999999999999</v>
      </c>
      <c r="AA99" s="117">
        <f t="shared" si="6"/>
        <v>1.3074449999999975</v>
      </c>
      <c r="AB99" s="117">
        <f t="shared" si="6"/>
        <v>-4.2205199999999961</v>
      </c>
      <c r="AC99">
        <f t="shared" si="6"/>
        <v>0.32696672672914123</v>
      </c>
      <c r="AD99">
        <f t="shared" si="6"/>
        <v>26.789938948064108</v>
      </c>
      <c r="AE99">
        <f t="shared" si="6"/>
        <v>0.92621874999999987</v>
      </c>
      <c r="AG99">
        <f t="shared" si="6"/>
        <v>27.716157698064102</v>
      </c>
      <c r="AI99">
        <f t="shared" si="6"/>
        <v>0</v>
      </c>
      <c r="AJ99">
        <f t="shared" si="6"/>
        <v>0</v>
      </c>
      <c r="AK99">
        <f t="shared" si="6"/>
        <v>0.33669749999999987</v>
      </c>
      <c r="AL99">
        <f t="shared" si="6"/>
        <v>-0.38224999999999998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587.68468977861698</v>
      </c>
      <c r="P3" s="77">
        <v>67.98</v>
      </c>
      <c r="Q3" s="77">
        <v>22.03</v>
      </c>
      <c r="R3" s="80">
        <v>0</v>
      </c>
      <c r="S3" s="80">
        <v>0</v>
      </c>
      <c r="T3" s="78">
        <f>SUMPRODUCT(LTA!F3:AJ3,LTA!F$101:AJ$101,LTA!F$104:AJ$104)</f>
        <v>8.58</v>
      </c>
      <c r="U3" s="78">
        <f>SUMPRODUCT(LTA!F3:AJ3,LTA!F$102:AJ$102,LTA!F$104:AJ$104)</f>
        <v>4.59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-156</v>
      </c>
      <c r="AA3" s="117">
        <f>STOA!I3</f>
        <v>0.45</v>
      </c>
      <c r="AB3" s="117">
        <f>-STOA!O3</f>
        <v>-204.26999999999998</v>
      </c>
      <c r="AC3">
        <f>SUMIF(B3:AB3,"&gt;0")*$AC$2-SUMIF(B3:AB3,"&lt;0")*($AC$2/(1-$AC$2))+SUMIF(AI3:AR3,"&gt;0")*$AC$2-SUMIF(AI3:AR3,"&lt;0")*($AC$2/(1-$AC$2))</f>
        <v>9.7822722058419771</v>
      </c>
      <c r="AD3">
        <f>SUM(B3:AB3,AI3:AR3)-AC3</f>
        <v>378.10104636468873</v>
      </c>
      <c r="AE3">
        <f>'IDT-1'!C3</f>
        <v>0</v>
      </c>
      <c r="AF3" s="26"/>
      <c r="AG3">
        <f>SUM(AD3:AF3)</f>
        <v>378.10104636468873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587.69857733376227</v>
      </c>
      <c r="P4" s="77">
        <v>67.98</v>
      </c>
      <c r="Q4" s="77">
        <v>22.03</v>
      </c>
      <c r="R4" s="80">
        <v>0</v>
      </c>
      <c r="S4" s="80">
        <v>0</v>
      </c>
      <c r="T4" s="78">
        <f>SUMPRODUCT(LTA!F4:AJ4,LTA!F$101:AJ$101,LTA!F$104:AJ$104)</f>
        <v>8.58</v>
      </c>
      <c r="U4" s="78">
        <f>SUMPRODUCT(LTA!F4:AJ4,LTA!F$102:AJ$102,LTA!F$104:AJ$104)</f>
        <v>4.72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-171</v>
      </c>
      <c r="AA4" s="117">
        <f>STOA!I4</f>
        <v>0.45</v>
      </c>
      <c r="AB4" s="117">
        <f>-STOA!O4</f>
        <v>-204.26999999999998</v>
      </c>
      <c r="AC4">
        <f t="shared" ref="AC4:AC67" si="0">SUMIF(B4:AB4,"&gt;0")*$AC$2-SUMIF(B4:AB4,"&lt;0")*($AC$2/(1-$AC$2))+SUMIF(AI4:AR4,"&gt;0")*$AC$2-SUMIF(AI4:AR4,"&lt;0")*($AC$2/(1-$AC$2))</f>
        <v>9.9167103291601855</v>
      </c>
      <c r="AD4">
        <f t="shared" ref="AD4:AD67" si="1">SUM(B4:AB4,AI4:AR4)-AC4</f>
        <v>363.11049579651569</v>
      </c>
      <c r="AE4">
        <f>'IDT-1'!C4</f>
        <v>0</v>
      </c>
      <c r="AF4" s="26"/>
      <c r="AG4">
        <f t="shared" ref="AG4:AG67" si="2">SUM(AD4:AF4)</f>
        <v>363.11049579651569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567.59952082282803</v>
      </c>
      <c r="P5" s="77">
        <v>67.98</v>
      </c>
      <c r="Q5" s="77">
        <v>22.03</v>
      </c>
      <c r="R5" s="80">
        <v>0</v>
      </c>
      <c r="S5" s="80">
        <v>0</v>
      </c>
      <c r="T5" s="78">
        <f>SUMPRODUCT(LTA!F5:AJ5,LTA!F$101:AJ$101,LTA!F$104:AJ$104)</f>
        <v>7.66</v>
      </c>
      <c r="U5" s="78">
        <f>SUMPRODUCT(LTA!F5:AJ5,LTA!F$102:AJ$102,LTA!F$104:AJ$104)</f>
        <v>4.75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-171</v>
      </c>
      <c r="AA5" s="117">
        <f>STOA!I5</f>
        <v>0.45</v>
      </c>
      <c r="AB5" s="117">
        <f>-STOA!O5</f>
        <v>-204.26999999999998</v>
      </c>
      <c r="AC5">
        <f t="shared" si="0"/>
        <v>9.732006631863964</v>
      </c>
      <c r="AD5">
        <f t="shared" si="1"/>
        <v>342.3061429828777</v>
      </c>
      <c r="AE5">
        <f>'IDT-1'!C5</f>
        <v>0</v>
      </c>
      <c r="AF5" s="26"/>
      <c r="AG5">
        <f t="shared" si="2"/>
        <v>342.3061429828777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568.12887358682815</v>
      </c>
      <c r="P6" s="77">
        <v>67.98</v>
      </c>
      <c r="Q6" s="77">
        <v>22.03</v>
      </c>
      <c r="R6" s="80">
        <v>0</v>
      </c>
      <c r="S6" s="80">
        <v>0</v>
      </c>
      <c r="T6" s="78">
        <f>SUMPRODUCT(LTA!F6:AJ6,LTA!F$101:AJ$101,LTA!F$104:AJ$104)</f>
        <v>7.91</v>
      </c>
      <c r="U6" s="78">
        <f>SUMPRODUCT(LTA!F6:AJ6,LTA!F$102:AJ$102,LTA!F$104:AJ$104)</f>
        <v>4.88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-181</v>
      </c>
      <c r="AA6" s="117">
        <f>STOA!I6</f>
        <v>0.45</v>
      </c>
      <c r="AB6" s="117">
        <f>-STOA!O6</f>
        <v>-204.26999999999998</v>
      </c>
      <c r="AC6">
        <f t="shared" si="0"/>
        <v>9.8287902114091192</v>
      </c>
      <c r="AD6">
        <f t="shared" si="1"/>
        <v>333.11871216733266</v>
      </c>
      <c r="AE6">
        <f>'IDT-1'!C6</f>
        <v>0</v>
      </c>
      <c r="AF6" s="26"/>
      <c r="AG6">
        <f t="shared" si="2"/>
        <v>333.11871216733266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568.84494755338505</v>
      </c>
      <c r="P7" s="77">
        <v>67.98</v>
      </c>
      <c r="Q7" s="77">
        <v>22.03</v>
      </c>
      <c r="R7" s="80">
        <v>0</v>
      </c>
      <c r="S7" s="80">
        <v>0</v>
      </c>
      <c r="T7" s="78">
        <f>SUMPRODUCT(LTA!F7:AJ7,LTA!F$101:AJ$101,LTA!F$104:AJ$104)</f>
        <v>7.95</v>
      </c>
      <c r="U7" s="78">
        <f>SUMPRODUCT(LTA!F7:AJ7,LTA!F$102:AJ$102,LTA!F$104:AJ$104)</f>
        <v>4.9400000000000004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-191</v>
      </c>
      <c r="AA7" s="117">
        <f>STOA!I7</f>
        <v>0.45</v>
      </c>
      <c r="AB7" s="117">
        <f>-STOA!O7</f>
        <v>-204.26999999999998</v>
      </c>
      <c r="AC7">
        <f t="shared" si="0"/>
        <v>9.9247529375367733</v>
      </c>
      <c r="AD7">
        <f t="shared" si="1"/>
        <v>323.83882340776205</v>
      </c>
      <c r="AE7">
        <f>'IDT-1'!C7</f>
        <v>0</v>
      </c>
      <c r="AF7" s="26"/>
      <c r="AG7">
        <f t="shared" si="2"/>
        <v>323.83882340776205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568.85931226938499</v>
      </c>
      <c r="P8" s="77">
        <v>67.98</v>
      </c>
      <c r="Q8" s="77">
        <v>22.03</v>
      </c>
      <c r="R8" s="80">
        <v>0</v>
      </c>
      <c r="S8" s="80">
        <v>0</v>
      </c>
      <c r="T8" s="78">
        <f>SUMPRODUCT(LTA!F8:AJ8,LTA!F$101:AJ$101,LTA!F$104:AJ$104)</f>
        <v>8.08</v>
      </c>
      <c r="U8" s="78">
        <f>SUMPRODUCT(LTA!F8:AJ8,LTA!F$102:AJ$102,LTA!F$104:AJ$104)</f>
        <v>4.9800000000000004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-196</v>
      </c>
      <c r="AA8" s="117">
        <f>STOA!I8</f>
        <v>0.45</v>
      </c>
      <c r="AB8" s="117">
        <f>-STOA!O8</f>
        <v>-204.26999999999998</v>
      </c>
      <c r="AC8">
        <f t="shared" si="0"/>
        <v>9.9707659846485477</v>
      </c>
      <c r="AD8">
        <f t="shared" si="1"/>
        <v>318.97717507665004</v>
      </c>
      <c r="AE8">
        <f>'IDT-1'!C8</f>
        <v>0</v>
      </c>
      <c r="AF8" s="26"/>
      <c r="AG8">
        <f t="shared" si="2"/>
        <v>318.97717507665004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569.78090885138511</v>
      </c>
      <c r="P9" s="77">
        <v>67.98</v>
      </c>
      <c r="Q9" s="77">
        <v>22.03</v>
      </c>
      <c r="R9" s="80">
        <v>0</v>
      </c>
      <c r="S9" s="80">
        <v>0</v>
      </c>
      <c r="T9" s="78">
        <f>SUMPRODUCT(LTA!F9:AJ9,LTA!F$101:AJ$101,LTA!F$104:AJ$104)</f>
        <v>8.15</v>
      </c>
      <c r="U9" s="78">
        <f>SUMPRODUCT(LTA!F9:AJ9,LTA!F$102:AJ$102,LTA!F$104:AJ$104)</f>
        <v>4.3499999999999996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-201</v>
      </c>
      <c r="AA9" s="117">
        <f>STOA!I9</f>
        <v>0.45</v>
      </c>
      <c r="AB9" s="117">
        <f>-STOA!O9</f>
        <v>-204.26999999999998</v>
      </c>
      <c r="AC9">
        <f t="shared" si="0"/>
        <v>10.018338672181125</v>
      </c>
      <c r="AD9">
        <f t="shared" si="1"/>
        <v>314.29119897111752</v>
      </c>
      <c r="AE9">
        <f>'IDT-1'!C9</f>
        <v>0</v>
      </c>
      <c r="AF9" s="26"/>
      <c r="AG9">
        <f t="shared" si="2"/>
        <v>314.29119897111752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569.78809120938513</v>
      </c>
      <c r="P10" s="77">
        <v>67.98</v>
      </c>
      <c r="Q10" s="77">
        <v>22.03</v>
      </c>
      <c r="R10" s="80">
        <v>0</v>
      </c>
      <c r="S10" s="80">
        <v>0</v>
      </c>
      <c r="T10" s="78">
        <f>SUMPRODUCT(LTA!F10:AJ10,LTA!F$101:AJ$101,LTA!F$104:AJ$104)</f>
        <v>8.31</v>
      </c>
      <c r="U10" s="78">
        <f>SUMPRODUCT(LTA!F10:AJ10,LTA!F$102:AJ$102,LTA!F$104:AJ$104)</f>
        <v>4.3899999999999997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-211</v>
      </c>
      <c r="AA10" s="117">
        <f>STOA!I10</f>
        <v>0.45</v>
      </c>
      <c r="AB10" s="117">
        <f>-STOA!O10</f>
        <v>-204.26999999999998</v>
      </c>
      <c r="AC10">
        <f t="shared" si="0"/>
        <v>10.108943152153479</v>
      </c>
      <c r="AD10">
        <f t="shared" si="1"/>
        <v>304.40777684914525</v>
      </c>
      <c r="AE10">
        <f>'IDT-1'!C10</f>
        <v>0</v>
      </c>
      <c r="AF10" s="26"/>
      <c r="AG10">
        <f t="shared" si="2"/>
        <v>304.40777684914525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563.7874588279052</v>
      </c>
      <c r="P11" s="77">
        <v>67.98</v>
      </c>
      <c r="Q11" s="77">
        <v>22.03</v>
      </c>
      <c r="R11" s="80">
        <v>0</v>
      </c>
      <c r="S11" s="80">
        <v>0</v>
      </c>
      <c r="T11" s="78">
        <f>SUMPRODUCT(LTA!F11:AJ11,LTA!F$101:AJ$101,LTA!F$104:AJ$104)</f>
        <v>8.3000000000000007</v>
      </c>
      <c r="U11" s="78">
        <f>SUMPRODUCT(LTA!F11:AJ11,LTA!F$102:AJ$102,LTA!F$104:AJ$104)</f>
        <v>4.37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-216</v>
      </c>
      <c r="AA11" s="117">
        <f>STOA!I11</f>
        <v>0.45</v>
      </c>
      <c r="AB11" s="117">
        <f>-STOA!O11</f>
        <v>-204.26999999999998</v>
      </c>
      <c r="AC11">
        <f t="shared" si="0"/>
        <v>10.14465486241841</v>
      </c>
      <c r="AD11">
        <f t="shared" si="1"/>
        <v>288.34143275740024</v>
      </c>
      <c r="AE11">
        <f>'IDT-1'!C11</f>
        <v>0</v>
      </c>
      <c r="AF11" s="26"/>
      <c r="AG11">
        <f t="shared" si="2"/>
        <v>288.34143275740024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563.79823249190531</v>
      </c>
      <c r="P12" s="77">
        <v>67.98</v>
      </c>
      <c r="Q12" s="77">
        <v>22.03</v>
      </c>
      <c r="R12" s="80">
        <v>0</v>
      </c>
      <c r="S12" s="80">
        <v>0</v>
      </c>
      <c r="T12" s="78">
        <f>SUMPRODUCT(LTA!F12:AJ12,LTA!F$101:AJ$101,LTA!F$104:AJ$104)</f>
        <v>8.3000000000000007</v>
      </c>
      <c r="U12" s="78">
        <f>SUMPRODUCT(LTA!F12:AJ12,LTA!F$102:AJ$102,LTA!F$104:AJ$104)</f>
        <v>4.38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-216</v>
      </c>
      <c r="AA12" s="117">
        <f>STOA!I12</f>
        <v>0.45</v>
      </c>
      <c r="AB12" s="117">
        <f>-STOA!O12</f>
        <v>-204.26999999999998</v>
      </c>
      <c r="AC12">
        <f t="shared" si="0"/>
        <v>10.189228308272586</v>
      </c>
      <c r="AD12">
        <f t="shared" si="1"/>
        <v>283.3176329755463</v>
      </c>
      <c r="AE12">
        <f>'IDT-1'!C12</f>
        <v>0</v>
      </c>
      <c r="AF12" s="26"/>
      <c r="AG12">
        <f t="shared" si="2"/>
        <v>283.3176329755463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563.79895080390531</v>
      </c>
      <c r="P13" s="77">
        <v>67.98</v>
      </c>
      <c r="Q13" s="77">
        <v>22.03</v>
      </c>
      <c r="R13" s="80">
        <v>0</v>
      </c>
      <c r="S13" s="80">
        <v>0</v>
      </c>
      <c r="T13" s="78">
        <f>SUMPRODUCT(LTA!F13:AJ13,LTA!F$101:AJ$101,LTA!F$104:AJ$104)</f>
        <v>8.3000000000000007</v>
      </c>
      <c r="U13" s="78">
        <f>SUMPRODUCT(LTA!F13:AJ13,LTA!F$102:AJ$102,LTA!F$104:AJ$104)</f>
        <v>4.37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-221</v>
      </c>
      <c r="AA13" s="117">
        <f>STOA!I13</f>
        <v>0.45</v>
      </c>
      <c r="AB13" s="117">
        <f>-STOA!O13</f>
        <v>-204.26999999999998</v>
      </c>
      <c r="AC13">
        <f t="shared" si="0"/>
        <v>10.286806032162334</v>
      </c>
      <c r="AD13">
        <f t="shared" si="1"/>
        <v>272.2107735636564</v>
      </c>
      <c r="AE13">
        <f>'IDT-1'!C13</f>
        <v>0</v>
      </c>
      <c r="AF13" s="26"/>
      <c r="AG13">
        <f t="shared" si="2"/>
        <v>272.2107735636564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563.80038717390528</v>
      </c>
      <c r="P14" s="77">
        <v>67.98</v>
      </c>
      <c r="Q14" s="77">
        <v>22.03</v>
      </c>
      <c r="R14" s="80">
        <v>0</v>
      </c>
      <c r="S14" s="80">
        <v>0</v>
      </c>
      <c r="T14" s="78">
        <f>SUMPRODUCT(LTA!F14:AJ14,LTA!F$101:AJ$101,LTA!F$104:AJ$104)</f>
        <v>8.2899999999999991</v>
      </c>
      <c r="U14" s="78">
        <f>SUMPRODUCT(LTA!F14:AJ14,LTA!F$102:AJ$102,LTA!F$104:AJ$104)</f>
        <v>4.41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-226</v>
      </c>
      <c r="AA14" s="117">
        <f>STOA!I14</f>
        <v>0.45</v>
      </c>
      <c r="AB14" s="117">
        <f>-STOA!O14</f>
        <v>-204.26999999999998</v>
      </c>
      <c r="AC14">
        <f t="shared" si="0"/>
        <v>10.31371705478492</v>
      </c>
      <c r="AD14">
        <f t="shared" si="1"/>
        <v>269.21529891103376</v>
      </c>
      <c r="AE14">
        <f>'IDT-1'!C14</f>
        <v>0</v>
      </c>
      <c r="AF14" s="26"/>
      <c r="AG14">
        <f t="shared" si="2"/>
        <v>269.21529891103376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564.20184116157952</v>
      </c>
      <c r="P15" s="77">
        <v>67.98</v>
      </c>
      <c r="Q15" s="77">
        <v>22.03</v>
      </c>
      <c r="R15" s="80">
        <v>0</v>
      </c>
      <c r="S15" s="80">
        <v>0</v>
      </c>
      <c r="T15" s="78">
        <f>SUMPRODUCT(LTA!F15:AJ15,LTA!F$101:AJ$101,LTA!F$104:AJ$104)</f>
        <v>8.34</v>
      </c>
      <c r="U15" s="78">
        <f>SUMPRODUCT(LTA!F15:AJ15,LTA!F$102:AJ$102,LTA!F$104:AJ$104)</f>
        <v>4.3899999999999997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-231</v>
      </c>
      <c r="AA15" s="117">
        <f>STOA!I15</f>
        <v>0.43</v>
      </c>
      <c r="AB15" s="117">
        <f>-STOA!O15</f>
        <v>-204.26999999999998</v>
      </c>
      <c r="AC15">
        <f t="shared" si="0"/>
        <v>10.352850359965235</v>
      </c>
      <c r="AD15">
        <f t="shared" si="1"/>
        <v>265.5876195935279</v>
      </c>
      <c r="AE15">
        <f>'IDT-1'!C15</f>
        <v>0</v>
      </c>
      <c r="AF15" s="26"/>
      <c r="AG15">
        <f t="shared" si="2"/>
        <v>265.5876195935279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-13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564.18532176357951</v>
      </c>
      <c r="P16" s="77">
        <v>67.98</v>
      </c>
      <c r="Q16" s="77">
        <v>22.03</v>
      </c>
      <c r="R16" s="80">
        <v>0</v>
      </c>
      <c r="S16" s="80">
        <v>0</v>
      </c>
      <c r="T16" s="78">
        <f>SUMPRODUCT(LTA!F16:AJ16,LTA!F$101:AJ$101,LTA!F$104:AJ$104)</f>
        <v>8.2899999999999991</v>
      </c>
      <c r="U16" s="78">
        <f>SUMPRODUCT(LTA!F16:AJ16,LTA!F$102:AJ$102,LTA!F$104:AJ$104)</f>
        <v>4.42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-231</v>
      </c>
      <c r="AA16" s="117">
        <f>STOA!I16</f>
        <v>0.43</v>
      </c>
      <c r="AB16" s="117">
        <f>-STOA!O16</f>
        <v>-204.26999999999998</v>
      </c>
      <c r="AC16">
        <f t="shared" si="0"/>
        <v>10.361407116785029</v>
      </c>
      <c r="AD16">
        <f t="shared" si="1"/>
        <v>264.54254343870792</v>
      </c>
      <c r="AE16">
        <f>'IDT-1'!C16</f>
        <v>0</v>
      </c>
      <c r="AF16" s="26"/>
      <c r="AG16">
        <f t="shared" si="2"/>
        <v>264.54254343870792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-14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563.44139674441476</v>
      </c>
      <c r="P17" s="77">
        <v>67.98</v>
      </c>
      <c r="Q17" s="77">
        <v>22.03</v>
      </c>
      <c r="R17" s="80">
        <v>0</v>
      </c>
      <c r="S17" s="80">
        <v>0</v>
      </c>
      <c r="T17" s="78">
        <f>SUMPRODUCT(LTA!F17:AJ17,LTA!F$101:AJ$101,LTA!F$104:AJ$104)</f>
        <v>8.1199999999999992</v>
      </c>
      <c r="U17" s="78">
        <f>SUMPRODUCT(LTA!F17:AJ17,LTA!F$102:AJ$102,LTA!F$104:AJ$104)</f>
        <v>4.4000000000000004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-236</v>
      </c>
      <c r="AA17" s="117">
        <f>STOA!I17</f>
        <v>0.43</v>
      </c>
      <c r="AB17" s="117">
        <f>-STOA!O17</f>
        <v>-204.26999999999998</v>
      </c>
      <c r="AC17">
        <f t="shared" si="0"/>
        <v>10.353188576616381</v>
      </c>
      <c r="AD17">
        <f t="shared" si="1"/>
        <v>263.61683695971197</v>
      </c>
      <c r="AE17">
        <f>'IDT-1'!C17</f>
        <v>0</v>
      </c>
      <c r="AF17" s="26"/>
      <c r="AG17">
        <f t="shared" si="2"/>
        <v>263.61683695971197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-9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568.51634430170145</v>
      </c>
      <c r="P18" s="77">
        <v>67.98</v>
      </c>
      <c r="Q18" s="77">
        <v>22.03</v>
      </c>
      <c r="R18" s="80">
        <v>0</v>
      </c>
      <c r="S18" s="80">
        <v>0</v>
      </c>
      <c r="T18" s="78">
        <f>SUMPRODUCT(LTA!F18:AJ18,LTA!F$101:AJ$101,LTA!F$104:AJ$104)</f>
        <v>8.1199999999999992</v>
      </c>
      <c r="U18" s="78">
        <f>SUMPRODUCT(LTA!F18:AJ18,LTA!F$102:AJ$102,LTA!F$104:AJ$104)</f>
        <v>4.4000000000000004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-241</v>
      </c>
      <c r="AA18" s="117">
        <f>STOA!I18</f>
        <v>0.43</v>
      </c>
      <c r="AB18" s="117">
        <f>-STOA!O18</f>
        <v>-204.26999999999998</v>
      </c>
      <c r="AC18">
        <f t="shared" si="0"/>
        <v>10.414382660778513</v>
      </c>
      <c r="AD18">
        <f t="shared" si="1"/>
        <v>266.49175982074775</v>
      </c>
      <c r="AE18">
        <f>'IDT-1'!C18</f>
        <v>0</v>
      </c>
      <c r="AF18" s="26"/>
      <c r="AG18">
        <f t="shared" si="2"/>
        <v>266.49175982074775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568.54100808535895</v>
      </c>
      <c r="P19" s="77">
        <v>67.98</v>
      </c>
      <c r="Q19" s="77">
        <v>22.03</v>
      </c>
      <c r="R19" s="80">
        <v>0</v>
      </c>
      <c r="S19" s="80">
        <v>0</v>
      </c>
      <c r="T19" s="78">
        <f>SUMPRODUCT(LTA!F19:AJ19,LTA!F$101:AJ$101,LTA!F$104:AJ$104)</f>
        <v>8.15</v>
      </c>
      <c r="U19" s="78">
        <f>SUMPRODUCT(LTA!F19:AJ19,LTA!F$102:AJ$102,LTA!F$104:AJ$104)</f>
        <v>4.4000000000000004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-241</v>
      </c>
      <c r="AA19" s="117">
        <f>STOA!I19</f>
        <v>0.43</v>
      </c>
      <c r="AB19" s="117">
        <f>-STOA!O19</f>
        <v>-204.26999999999998</v>
      </c>
      <c r="AC19">
        <f t="shared" si="0"/>
        <v>10.361594936941525</v>
      </c>
      <c r="AD19">
        <f t="shared" si="1"/>
        <v>272.59921132824223</v>
      </c>
      <c r="AE19">
        <f>'IDT-1'!C19</f>
        <v>0</v>
      </c>
      <c r="AF19" s="26"/>
      <c r="AG19">
        <f t="shared" si="2"/>
        <v>272.59921132824223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570.83970408155903</v>
      </c>
      <c r="P20" s="77">
        <v>67.98</v>
      </c>
      <c r="Q20" s="77">
        <v>22.03</v>
      </c>
      <c r="R20" s="80">
        <v>0</v>
      </c>
      <c r="S20" s="80">
        <v>0</v>
      </c>
      <c r="T20" s="78">
        <f>SUMPRODUCT(LTA!F20:AJ20,LTA!F$101:AJ$101,LTA!F$104:AJ$104)</f>
        <v>8.1300000000000008</v>
      </c>
      <c r="U20" s="78">
        <f>SUMPRODUCT(LTA!F20:AJ20,LTA!F$102:AJ$102,LTA!F$104:AJ$104)</f>
        <v>4.41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-236</v>
      </c>
      <c r="AA20" s="117">
        <f>STOA!I20</f>
        <v>0.43</v>
      </c>
      <c r="AB20" s="117">
        <f>-STOA!O20</f>
        <v>-204.26999999999998</v>
      </c>
      <c r="AC20">
        <f t="shared" si="0"/>
        <v>10.381735461708088</v>
      </c>
      <c r="AD20">
        <f t="shared" si="1"/>
        <v>274.86776679967574</v>
      </c>
      <c r="AE20">
        <f>'IDT-1'!C20</f>
        <v>0</v>
      </c>
      <c r="AF20" s="26"/>
      <c r="AG20">
        <f t="shared" si="2"/>
        <v>274.86776679967574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577.81512499088012</v>
      </c>
      <c r="P21" s="77">
        <v>67.98</v>
      </c>
      <c r="Q21" s="77">
        <v>22.03</v>
      </c>
      <c r="R21" s="80">
        <v>0</v>
      </c>
      <c r="S21" s="80">
        <v>0</v>
      </c>
      <c r="T21" s="78">
        <f>SUMPRODUCT(LTA!F21:AJ21,LTA!F$101:AJ$101,LTA!F$104:AJ$104)</f>
        <v>8.32</v>
      </c>
      <c r="U21" s="78">
        <f>SUMPRODUCT(LTA!F21:AJ21,LTA!F$102:AJ$102,LTA!F$104:AJ$104)</f>
        <v>4.4000000000000004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-231</v>
      </c>
      <c r="AA21" s="117">
        <f>STOA!I21</f>
        <v>0.43</v>
      </c>
      <c r="AB21" s="117">
        <f>-STOA!O21</f>
        <v>-204.26999999999998</v>
      </c>
      <c r="AC21">
        <f t="shared" si="0"/>
        <v>10.35592189048816</v>
      </c>
      <c r="AD21">
        <f t="shared" si="1"/>
        <v>292.04900128021683</v>
      </c>
      <c r="AE21">
        <f>'IDT-1'!C21</f>
        <v>0</v>
      </c>
      <c r="AF21" s="26"/>
      <c r="AG21">
        <f t="shared" si="2"/>
        <v>292.04900128021683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577.86252850288008</v>
      </c>
      <c r="P22" s="77">
        <v>67.98</v>
      </c>
      <c r="Q22" s="77">
        <v>22.03</v>
      </c>
      <c r="R22" s="80">
        <v>0</v>
      </c>
      <c r="S22" s="80">
        <v>0</v>
      </c>
      <c r="T22" s="78">
        <f>SUMPRODUCT(LTA!F22:AJ22,LTA!F$101:AJ$101,LTA!F$104:AJ$104)</f>
        <v>8.2799999999999994</v>
      </c>
      <c r="U22" s="78">
        <f>SUMPRODUCT(LTA!F22:AJ22,LTA!F$102:AJ$102,LTA!F$104:AJ$104)</f>
        <v>4.41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-221</v>
      </c>
      <c r="AA22" s="117">
        <f>STOA!I22</f>
        <v>0.43</v>
      </c>
      <c r="AB22" s="117">
        <f>-STOA!O22</f>
        <v>-204.26999999999998</v>
      </c>
      <c r="AC22">
        <f t="shared" si="0"/>
        <v>10.311684403782783</v>
      </c>
      <c r="AD22">
        <f t="shared" si="1"/>
        <v>297.110642278922</v>
      </c>
      <c r="AE22">
        <f>'IDT-1'!C22</f>
        <v>0</v>
      </c>
      <c r="AF22" s="26"/>
      <c r="AG22">
        <f t="shared" si="2"/>
        <v>297.110642278922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585.08995004761425</v>
      </c>
      <c r="P23" s="77">
        <v>67.98</v>
      </c>
      <c r="Q23" s="77">
        <v>22.03</v>
      </c>
      <c r="R23" s="80">
        <v>0</v>
      </c>
      <c r="S23" s="80">
        <v>0</v>
      </c>
      <c r="T23" s="78">
        <f>SUMPRODUCT(LTA!F23:AJ23,LTA!F$101:AJ$101,LTA!F$104:AJ$104)</f>
        <v>8.06</v>
      </c>
      <c r="U23" s="78">
        <f>SUMPRODUCT(LTA!F23:AJ23,LTA!F$102:AJ$102,LTA!F$104:AJ$104)</f>
        <v>4.41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-206</v>
      </c>
      <c r="AA23" s="117">
        <f>STOA!I23</f>
        <v>0.43</v>
      </c>
      <c r="AB23" s="117">
        <f>-STOA!O23</f>
        <v>-204.26999999999998</v>
      </c>
      <c r="AC23">
        <f t="shared" si="0"/>
        <v>10.280443162932537</v>
      </c>
      <c r="AD23">
        <f t="shared" si="1"/>
        <v>333.7693050645064</v>
      </c>
      <c r="AE23">
        <f>'IDT-1'!C23</f>
        <v>0</v>
      </c>
      <c r="AF23" s="26"/>
      <c r="AG23">
        <f t="shared" si="2"/>
        <v>333.7693050645064</v>
      </c>
      <c r="AI23" s="75">
        <f>PXIL!I23</f>
        <v>0</v>
      </c>
      <c r="AJ23" s="75">
        <f>PXIL!O23</f>
        <v>0</v>
      </c>
      <c r="AK23" s="75">
        <f>RTM_IEX!I23</f>
        <v>9.6199999999999992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595.99114393756975</v>
      </c>
      <c r="P24" s="77">
        <v>67.98</v>
      </c>
      <c r="Q24" s="77">
        <v>22.03</v>
      </c>
      <c r="R24" s="80">
        <v>0</v>
      </c>
      <c r="S24" s="80">
        <v>0</v>
      </c>
      <c r="T24" s="78">
        <f>SUMPRODUCT(LTA!F24:AJ24,LTA!F$101:AJ$101,LTA!F$104:AJ$104)</f>
        <v>8.25</v>
      </c>
      <c r="U24" s="78">
        <f>SUMPRODUCT(LTA!F24:AJ24,LTA!F$102:AJ$102,LTA!F$104:AJ$104)</f>
        <v>4.43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-181</v>
      </c>
      <c r="AA24" s="117">
        <f>STOA!I24</f>
        <v>0.43</v>
      </c>
      <c r="AB24" s="117">
        <f>-STOA!O24</f>
        <v>-204.26999999999998</v>
      </c>
      <c r="AC24">
        <f t="shared" si="0"/>
        <v>10.156268481109263</v>
      </c>
      <c r="AD24">
        <f t="shared" si="1"/>
        <v>370.00467363628525</v>
      </c>
      <c r="AE24">
        <f>'IDT-1'!C24</f>
        <v>0</v>
      </c>
      <c r="AF24" s="26"/>
      <c r="AG24">
        <f t="shared" si="2"/>
        <v>370.00467363628525</v>
      </c>
      <c r="AI24" s="75">
        <f>PXIL!I24</f>
        <v>0</v>
      </c>
      <c r="AJ24" s="75">
        <f>PXIL!O24</f>
        <v>0</v>
      </c>
      <c r="AK24" s="75">
        <f>RTM_IEX!I24</f>
        <v>9.6199999999999992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722.90572539854111</v>
      </c>
      <c r="P25" s="77">
        <v>67.98</v>
      </c>
      <c r="Q25" s="77">
        <v>22.03</v>
      </c>
      <c r="R25" s="80">
        <v>0</v>
      </c>
      <c r="S25" s="80">
        <v>0</v>
      </c>
      <c r="T25" s="78">
        <f>SUMPRODUCT(LTA!F25:AJ25,LTA!F$101:AJ$101,LTA!F$104:AJ$104)</f>
        <v>8.01</v>
      </c>
      <c r="U25" s="78">
        <f>SUMPRODUCT(LTA!F25:AJ25,LTA!F$102:AJ$102,LTA!F$104:AJ$104)</f>
        <v>4.41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-320</v>
      </c>
      <c r="AA25" s="117">
        <f>STOA!I25</f>
        <v>0.43</v>
      </c>
      <c r="AB25" s="117">
        <f>-STOA!O25</f>
        <v>-204.26999999999998</v>
      </c>
      <c r="AC25">
        <f t="shared" si="0"/>
        <v>12.834428732615354</v>
      </c>
      <c r="AD25">
        <f t="shared" si="1"/>
        <v>392.42884587579533</v>
      </c>
      <c r="AE25">
        <f>'IDT-1'!C25</f>
        <v>0</v>
      </c>
      <c r="AF25" s="26"/>
      <c r="AG25">
        <f t="shared" si="2"/>
        <v>392.42884587579533</v>
      </c>
      <c r="AI25" s="75">
        <f>PXIL!I25</f>
        <v>0</v>
      </c>
      <c r="AJ25" s="75">
        <f>PXIL!O25</f>
        <v>0</v>
      </c>
      <c r="AK25" s="75">
        <f>RTM_IEX!I25</f>
        <v>48.09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737.17994574923398</v>
      </c>
      <c r="P26" s="77">
        <v>67.98</v>
      </c>
      <c r="Q26" s="77">
        <v>22.032539774037353</v>
      </c>
      <c r="R26" s="80">
        <v>0</v>
      </c>
      <c r="S26" s="80">
        <v>0</v>
      </c>
      <c r="T26" s="78">
        <f>SUMPRODUCT(LTA!F26:AJ26,LTA!F$101:AJ$101,LTA!F$104:AJ$104)</f>
        <v>8.14</v>
      </c>
      <c r="U26" s="78">
        <f>SUMPRODUCT(LTA!F26:AJ26,LTA!F$102:AJ$102,LTA!F$104:AJ$104)</f>
        <v>4.41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-290</v>
      </c>
      <c r="AA26" s="117">
        <f>STOA!I26</f>
        <v>0.43</v>
      </c>
      <c r="AB26" s="117">
        <f>-STOA!O26</f>
        <v>-204.26999999999998</v>
      </c>
      <c r="AC26">
        <f t="shared" si="0"/>
        <v>12.652536396047122</v>
      </c>
      <c r="AD26">
        <f t="shared" si="1"/>
        <v>432.20749833709374</v>
      </c>
      <c r="AE26">
        <f>'IDT-1'!C26</f>
        <v>0</v>
      </c>
      <c r="AF26" s="26"/>
      <c r="AG26">
        <f t="shared" si="2"/>
        <v>432.20749833709374</v>
      </c>
      <c r="AI26" s="75">
        <f>PXIL!I26</f>
        <v>0</v>
      </c>
      <c r="AJ26" s="75">
        <f>PXIL!O26</f>
        <v>0</v>
      </c>
      <c r="AK26" s="75">
        <f>RTM_IEX!I26</f>
        <v>43.28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738.80671685626646</v>
      </c>
      <c r="P27" s="77">
        <v>67.98</v>
      </c>
      <c r="Q27" s="77">
        <v>22.032539774037353</v>
      </c>
      <c r="R27" s="80">
        <v>0</v>
      </c>
      <c r="S27" s="80">
        <v>0</v>
      </c>
      <c r="T27" s="78">
        <f>SUMPRODUCT(LTA!F27:AJ27,LTA!F$101:AJ$101,LTA!F$104:AJ$104)</f>
        <v>8</v>
      </c>
      <c r="U27" s="78">
        <f>SUMPRODUCT(LTA!F27:AJ27,LTA!F$102:AJ$102,LTA!F$104:AJ$104)</f>
        <v>4.41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-135</v>
      </c>
      <c r="AA27" s="117">
        <f>STOA!I27</f>
        <v>0.43</v>
      </c>
      <c r="AB27" s="117">
        <f>-STOA!O27</f>
        <v>-289.95999999999998</v>
      </c>
      <c r="AC27">
        <f t="shared" si="0"/>
        <v>11.813292963225649</v>
      </c>
      <c r="AD27">
        <f t="shared" si="1"/>
        <v>476.91351287694778</v>
      </c>
      <c r="AE27">
        <f>'IDT-1'!C27</f>
        <v>0</v>
      </c>
      <c r="AF27" s="26"/>
      <c r="AG27">
        <f t="shared" si="2"/>
        <v>476.91351287694778</v>
      </c>
      <c r="AI27" s="75">
        <f>PXIL!I27</f>
        <v>0</v>
      </c>
      <c r="AJ27" s="75">
        <f>PXIL!O27</f>
        <v>0</v>
      </c>
      <c r="AK27" s="75">
        <f>RTM_IEX!I27</f>
        <v>16.350000000000001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765.19468387700863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8.1999999999999993</v>
      </c>
      <c r="U28" s="78">
        <f>SUMPRODUCT(LTA!F28:AJ28,LTA!F$102:AJ$102,LTA!F$104:AJ$104)</f>
        <v>4.4000000000000004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-90</v>
      </c>
      <c r="AA28" s="117">
        <f>STOA!I28</f>
        <v>0.43</v>
      </c>
      <c r="AB28" s="117">
        <f>-STOA!O28</f>
        <v>-289.95999999999998</v>
      </c>
      <c r="AC28">
        <f t="shared" si="0"/>
        <v>11.568287334509392</v>
      </c>
      <c r="AD28">
        <f t="shared" si="1"/>
        <v>539.71648552640636</v>
      </c>
      <c r="AE28">
        <f>'IDT-1'!C28</f>
        <v>0</v>
      </c>
      <c r="AF28" s="26"/>
      <c r="AG28">
        <f t="shared" si="2"/>
        <v>539.71648552640636</v>
      </c>
      <c r="AI28" s="75">
        <f>PXIL!I28</f>
        <v>0</v>
      </c>
      <c r="AJ28" s="75">
        <f>PXIL!O28</f>
        <v>0</v>
      </c>
      <c r="AK28" s="75">
        <f>RTM_IEX!I28</f>
        <v>9.6199999999999992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777.50191609450371</v>
      </c>
      <c r="P29" s="77">
        <v>67.98</v>
      </c>
      <c r="Q29" s="77">
        <v>22.032539774037353</v>
      </c>
      <c r="R29" s="80">
        <v>1.0526515151515152</v>
      </c>
      <c r="S29" s="80">
        <v>0</v>
      </c>
      <c r="T29" s="78">
        <f>SUMPRODUCT(LTA!F29:AJ29,LTA!F$101:AJ$101,LTA!F$104:AJ$104)</f>
        <v>8.7200000000000006</v>
      </c>
      <c r="U29" s="78">
        <f>SUMPRODUCT(LTA!F29:AJ29,LTA!F$102:AJ$102,LTA!F$104:AJ$104)</f>
        <v>4.42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-55</v>
      </c>
      <c r="AA29" s="117">
        <f>STOA!I29</f>
        <v>0.43</v>
      </c>
      <c r="AB29" s="117">
        <f>-STOA!O29</f>
        <v>-289.95999999999998</v>
      </c>
      <c r="AC29">
        <f t="shared" si="0"/>
        <v>11.402839848079845</v>
      </c>
      <c r="AD29">
        <f t="shared" si="1"/>
        <v>591.3918167454824</v>
      </c>
      <c r="AE29">
        <f>'IDT-1'!C29</f>
        <v>0</v>
      </c>
      <c r="AF29" s="26"/>
      <c r="AG29">
        <f t="shared" si="2"/>
        <v>591.3918167454824</v>
      </c>
      <c r="AI29" s="75">
        <f>PXIL!I29</f>
        <v>0</v>
      </c>
      <c r="AJ29" s="75">
        <f>PXIL!O29</f>
        <v>0</v>
      </c>
      <c r="AK29" s="75">
        <f>RTM_IEX!I29</f>
        <v>12.5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775.84961751784328</v>
      </c>
      <c r="P30" s="77">
        <v>67.98</v>
      </c>
      <c r="Q30" s="77">
        <v>22.032539774037353</v>
      </c>
      <c r="R30" s="80">
        <v>3.7799999999999994</v>
      </c>
      <c r="S30" s="80">
        <v>0</v>
      </c>
      <c r="T30" s="78">
        <f>SUMPRODUCT(LTA!F30:AJ30,LTA!F$101:AJ$101,LTA!F$104:AJ$104)</f>
        <v>10.86</v>
      </c>
      <c r="U30" s="78">
        <f>SUMPRODUCT(LTA!F30:AJ30,LTA!F$102:AJ$102,LTA!F$104:AJ$104)</f>
        <v>4.47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</v>
      </c>
      <c r="AA30" s="117">
        <f>STOA!I30</f>
        <v>0.43</v>
      </c>
      <c r="AB30" s="117">
        <f>-STOA!O30</f>
        <v>-289.95999999999998</v>
      </c>
      <c r="AC30">
        <f t="shared" si="0"/>
        <v>11.163165823995065</v>
      </c>
      <c r="AD30">
        <f t="shared" si="1"/>
        <v>634.70654067775513</v>
      </c>
      <c r="AE30">
        <f>'IDT-1'!C30</f>
        <v>0</v>
      </c>
      <c r="AF30" s="26"/>
      <c r="AG30">
        <f t="shared" si="2"/>
        <v>634.70654067775513</v>
      </c>
      <c r="AI30" s="75">
        <f>PXIL!I30</f>
        <v>0</v>
      </c>
      <c r="AJ30" s="75">
        <f>PXIL!O30</f>
        <v>0</v>
      </c>
      <c r="AK30" s="75">
        <f>RTM_IEX!I30</f>
        <v>17.309999999999999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54.999109960352776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776.43175222585558</v>
      </c>
      <c r="P31" s="77">
        <v>67.98</v>
      </c>
      <c r="Q31" s="77">
        <v>22.032539774037353</v>
      </c>
      <c r="R31" s="80">
        <v>10.380000000000003</v>
      </c>
      <c r="S31" s="80">
        <v>0</v>
      </c>
      <c r="T31" s="78">
        <f>SUMPRODUCT(LTA!F31:AJ31,LTA!F$101:AJ$101,LTA!F$104:AJ$104)</f>
        <v>10.67</v>
      </c>
      <c r="U31" s="78">
        <f>SUMPRODUCT(LTA!F31:AJ31,LTA!F$102:AJ$102,LTA!F$104:AJ$104)</f>
        <v>4.4800000000000004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-289.95999999999998</v>
      </c>
      <c r="AC31">
        <f t="shared" si="0"/>
        <v>11.151582226632771</v>
      </c>
      <c r="AD31">
        <f t="shared" si="1"/>
        <v>673.57936894348279</v>
      </c>
      <c r="AE31">
        <f>'IDT-1'!C31</f>
        <v>0</v>
      </c>
      <c r="AF31" s="26"/>
      <c r="AG31">
        <f t="shared" si="2"/>
        <v>673.57936894348279</v>
      </c>
      <c r="AI31" s="75">
        <f>PXIL!I31</f>
        <v>0</v>
      </c>
      <c r="AJ31" s="75">
        <f>PXIL!O31</f>
        <v>0</v>
      </c>
      <c r="AK31" s="75">
        <f>RTM_IEX!I31</f>
        <v>18.27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54.999109960352776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775.47254480615561</v>
      </c>
      <c r="P32" s="77">
        <v>67.98</v>
      </c>
      <c r="Q32" s="77">
        <v>22.032539774037353</v>
      </c>
      <c r="R32" s="80">
        <v>21.75</v>
      </c>
      <c r="S32" s="80">
        <v>0</v>
      </c>
      <c r="T32" s="78">
        <f>SUMPRODUCT(LTA!F32:AJ32,LTA!F$101:AJ$101,LTA!F$104:AJ$104)</f>
        <v>11.870000000000001</v>
      </c>
      <c r="U32" s="78">
        <f>SUMPRODUCT(LTA!F32:AJ32,LTA!F$102:AJ$102,LTA!F$104:AJ$104)</f>
        <v>4.4800000000000004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-289.95999999999998</v>
      </c>
      <c r="AC32">
        <f t="shared" si="0"/>
        <v>11.385493201339411</v>
      </c>
      <c r="AD32">
        <f t="shared" si="1"/>
        <v>699.92625054907603</v>
      </c>
      <c r="AE32">
        <f>'IDT-1'!C32</f>
        <v>0</v>
      </c>
      <c r="AF32" s="26"/>
      <c r="AG32">
        <f t="shared" si="2"/>
        <v>699.92625054907603</v>
      </c>
      <c r="AI32" s="75">
        <f>PXIL!I32</f>
        <v>0</v>
      </c>
      <c r="AJ32" s="75">
        <f>PXIL!O32</f>
        <v>0</v>
      </c>
      <c r="AK32" s="75">
        <f>RTM_IEX!I32</f>
        <v>31.74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54.999109960352776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770.36656954515558</v>
      </c>
      <c r="P33" s="77">
        <v>67.98</v>
      </c>
      <c r="Q33" s="77">
        <v>22.032539774037353</v>
      </c>
      <c r="R33" s="80">
        <v>21.350000000000005</v>
      </c>
      <c r="S33" s="80">
        <v>0</v>
      </c>
      <c r="T33" s="78">
        <f>SUMPRODUCT(LTA!F33:AJ33,LTA!F$101:AJ$101,LTA!F$104:AJ$104)</f>
        <v>13.83</v>
      </c>
      <c r="U33" s="78">
        <f>SUMPRODUCT(LTA!F33:AJ33,LTA!F$102:AJ$102,LTA!F$104:AJ$104)</f>
        <v>4.49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-289.95999999999998</v>
      </c>
      <c r="AC33">
        <f t="shared" si="0"/>
        <v>11.471768619042612</v>
      </c>
      <c r="AD33">
        <f t="shared" si="1"/>
        <v>709.64399987037302</v>
      </c>
      <c r="AE33">
        <f>'IDT-1'!C33</f>
        <v>15</v>
      </c>
      <c r="AF33" s="26"/>
      <c r="AG33">
        <f t="shared" si="2"/>
        <v>724.64399987037302</v>
      </c>
      <c r="AI33" s="75">
        <f>PXIL!I33</f>
        <v>0</v>
      </c>
      <c r="AJ33" s="75">
        <f>PXIL!O33</f>
        <v>0</v>
      </c>
      <c r="AK33" s="75">
        <f>RTM_IEX!I33</f>
        <v>43.28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54.999109960352776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755.49810047255573</v>
      </c>
      <c r="P34" s="77">
        <v>67.98</v>
      </c>
      <c r="Q34" s="77">
        <v>22.032539774037353</v>
      </c>
      <c r="R34" s="80">
        <v>21.350000000000005</v>
      </c>
      <c r="S34" s="80">
        <v>0</v>
      </c>
      <c r="T34" s="78">
        <f>SUMPRODUCT(LTA!F34:AJ34,LTA!F$101:AJ$101,LTA!F$104:AJ$104)</f>
        <v>23.96</v>
      </c>
      <c r="U34" s="78">
        <f>SUMPRODUCT(LTA!F34:AJ34,LTA!F$102:AJ$102,LTA!F$104:AJ$104)</f>
        <v>4.5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11.366622091203732</v>
      </c>
      <c r="AD34">
        <f t="shared" si="1"/>
        <v>697.8006773256119</v>
      </c>
      <c r="AE34">
        <f>'IDT-1'!C34</f>
        <v>45</v>
      </c>
      <c r="AF34" s="26"/>
      <c r="AG34">
        <f t="shared" si="2"/>
        <v>742.8006773256119</v>
      </c>
      <c r="AI34" s="75">
        <f>PXIL!I34</f>
        <v>0</v>
      </c>
      <c r="AJ34" s="75">
        <f>PXIL!O34</f>
        <v>0</v>
      </c>
      <c r="AK34" s="75">
        <f>RTM_IEX!I34</f>
        <v>33.659999999999997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54.999109960352776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736.72332892982968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37.89</v>
      </c>
      <c r="U35" s="78">
        <f>SUMPRODUCT(LTA!F35:AJ35,LTA!F$102:AJ$102,LTA!F$104:AJ$104)</f>
        <v>4.46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11.278140101627741</v>
      </c>
      <c r="AD35">
        <f t="shared" si="1"/>
        <v>687.8343877724617</v>
      </c>
      <c r="AE35">
        <f>'IDT-1'!C35</f>
        <v>60</v>
      </c>
      <c r="AF35" s="26"/>
      <c r="AG35">
        <f t="shared" si="2"/>
        <v>747.8343877724617</v>
      </c>
      <c r="AI35" s="75">
        <f>PXIL!I35</f>
        <v>0</v>
      </c>
      <c r="AJ35" s="75">
        <f>PXIL!O35</f>
        <v>0</v>
      </c>
      <c r="AK35" s="75">
        <f>RTM_IEX!I35</f>
        <v>25.97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54.999109960352776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731.07197305302952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56.440000000000005</v>
      </c>
      <c r="U36" s="78">
        <f>SUMPRODUCT(LTA!F36:AJ36,LTA!F$102:AJ$102,LTA!F$104:AJ$104)</f>
        <v>4.47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11.325032169911902</v>
      </c>
      <c r="AD36">
        <f t="shared" si="1"/>
        <v>693.11613982737754</v>
      </c>
      <c r="AE36">
        <f>'IDT-1'!C36</f>
        <v>60</v>
      </c>
      <c r="AF36" s="26"/>
      <c r="AG36">
        <f t="shared" si="2"/>
        <v>753.11613982737754</v>
      </c>
      <c r="AI36" s="75">
        <f>PXIL!I36</f>
        <v>0</v>
      </c>
      <c r="AJ36" s="75">
        <f>PXIL!O36</f>
        <v>0</v>
      </c>
      <c r="AK36" s="75">
        <f>RTM_IEX!I36</f>
        <v>15.39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54.999109960352776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716.18067688541237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75.13</v>
      </c>
      <c r="U37" s="78">
        <f>SUMPRODUCT(LTA!F37:AJ37,LTA!F$102:AJ$102,LTA!F$104:AJ$104)</f>
        <v>4.43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-289.95999999999998</v>
      </c>
      <c r="AC37">
        <f t="shared" si="0"/>
        <v>11.402460763636869</v>
      </c>
      <c r="AD37">
        <f t="shared" si="1"/>
        <v>701.83741506603519</v>
      </c>
      <c r="AE37">
        <f>'IDT-1'!C37</f>
        <v>45</v>
      </c>
      <c r="AF37" s="26"/>
      <c r="AG37">
        <f t="shared" si="2"/>
        <v>746.83741506603519</v>
      </c>
      <c r="AI37" s="75">
        <f>PXIL!I37</f>
        <v>0</v>
      </c>
      <c r="AJ37" s="75">
        <f>PXIL!O37</f>
        <v>0</v>
      </c>
      <c r="AK37" s="75">
        <f>RTM_IEX!I37</f>
        <v>14.43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54.999109960352776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706.14700931219193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91.9</v>
      </c>
      <c r="U38" s="78">
        <f>SUMPRODUCT(LTA!F38:AJ38,LTA!F$102:AJ$102,LTA!F$104:AJ$104)</f>
        <v>4.4400000000000004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-289.95999999999998</v>
      </c>
      <c r="AC38">
        <f t="shared" si="0"/>
        <v>11.657452488992531</v>
      </c>
      <c r="AD38">
        <f t="shared" si="1"/>
        <v>730.55875576745927</v>
      </c>
      <c r="AE38">
        <f>'IDT-1'!C38</f>
        <v>25</v>
      </c>
      <c r="AF38" s="26"/>
      <c r="AG38">
        <f t="shared" si="2"/>
        <v>755.55875576745927</v>
      </c>
      <c r="AI38" s="75">
        <f>PXIL!I38</f>
        <v>0</v>
      </c>
      <c r="AJ38" s="75">
        <f>PXIL!O38</f>
        <v>0</v>
      </c>
      <c r="AK38" s="75">
        <f>RTM_IEX!I38</f>
        <v>33.659999999999997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8.1175492098696989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697.94037985439195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103.58</v>
      </c>
      <c r="U39" s="78">
        <f>SUMPRODUCT(LTA!F39:AJ39,LTA!F$102:AJ$102,LTA!F$104:AJ$104)</f>
        <v>4.41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-289.95999999999998</v>
      </c>
      <c r="AC39">
        <f t="shared" si="0"/>
        <v>11.782882149763889</v>
      </c>
      <c r="AD39">
        <f t="shared" si="1"/>
        <v>744.68669664888796</v>
      </c>
      <c r="AE39">
        <f>'IDT-1'!C39</f>
        <v>30</v>
      </c>
      <c r="AF39" s="26"/>
      <c r="AG39">
        <f t="shared" si="2"/>
        <v>774.68669664888796</v>
      </c>
      <c r="AI39" s="75">
        <f>PXIL!I39</f>
        <v>0</v>
      </c>
      <c r="AJ39" s="75">
        <f>PXIL!O39</f>
        <v>0</v>
      </c>
      <c r="AK39" s="75">
        <f>RTM_IEX!I39</f>
        <v>38.47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8.1175492098696989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693.99537400519205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114.74</v>
      </c>
      <c r="U40" s="78">
        <f>SUMPRODUCT(LTA!F40:AJ40,LTA!F$102:AJ$102,LTA!F$104:AJ$104)</f>
        <v>4.3899999999999997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-289.95999999999998</v>
      </c>
      <c r="AC40">
        <f t="shared" si="0"/>
        <v>11.767350098290933</v>
      </c>
      <c r="AD40">
        <f t="shared" si="1"/>
        <v>742.93722285116087</v>
      </c>
      <c r="AE40">
        <f>'IDT-1'!C40</f>
        <v>50</v>
      </c>
      <c r="AF40" s="26"/>
      <c r="AG40">
        <f t="shared" si="2"/>
        <v>792.93722285116087</v>
      </c>
      <c r="AI40" s="75">
        <f>PXIL!I40</f>
        <v>0</v>
      </c>
      <c r="AJ40" s="75">
        <f>PXIL!O40</f>
        <v>0</v>
      </c>
      <c r="AK40" s="75">
        <f>RTM_IEX!I40</f>
        <v>25.01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8.1175492098696989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54.999109960352776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688.93289185673575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125.46</v>
      </c>
      <c r="U41" s="78">
        <f>SUMPRODUCT(LTA!F41:AJ41,LTA!F$102:AJ$102,LTA!F$104:AJ$104)</f>
        <v>4.34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-289.95999999999998</v>
      </c>
      <c r="AC41">
        <f t="shared" si="0"/>
        <v>11.919216255384516</v>
      </c>
      <c r="AD41">
        <f t="shared" si="1"/>
        <v>760.04287454561097</v>
      </c>
      <c r="AE41">
        <f>'IDT-1'!C41</f>
        <v>55</v>
      </c>
      <c r="AF41" s="26"/>
      <c r="AG41">
        <f t="shared" si="2"/>
        <v>815.04287454561097</v>
      </c>
      <c r="AI41" s="75">
        <f>PXIL!I41</f>
        <v>0</v>
      </c>
      <c r="AJ41" s="75">
        <f>PXIL!O41</f>
        <v>0</v>
      </c>
      <c r="AK41" s="75">
        <f>RTM_IEX!I41</f>
        <v>33.659999999999997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8.1175492098696989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54.999109960352776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688.67637497073565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134.22</v>
      </c>
      <c r="U42" s="78">
        <f>SUMPRODUCT(LTA!F42:AJ42,LTA!F$102:AJ$102,LTA!F$104:AJ$104)</f>
        <v>4.3600000000000003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38.949999999999996</v>
      </c>
      <c r="AB42" s="117">
        <f>-STOA!O42</f>
        <v>-289.95999999999998</v>
      </c>
      <c r="AC42">
        <f t="shared" si="0"/>
        <v>12.028542906787715</v>
      </c>
      <c r="AD42">
        <f t="shared" si="1"/>
        <v>772.35703100820774</v>
      </c>
      <c r="AE42">
        <f>'IDT-1'!C42</f>
        <v>50</v>
      </c>
      <c r="AF42" s="26"/>
      <c r="AG42">
        <f t="shared" si="2"/>
        <v>822.35703100820774</v>
      </c>
      <c r="AI42" s="75">
        <f>PXIL!I42</f>
        <v>0</v>
      </c>
      <c r="AJ42" s="75">
        <f>PXIL!O42</f>
        <v>0</v>
      </c>
      <c r="AK42" s="75">
        <f>RTM_IEX!I42</f>
        <v>33.659999999999997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8.1175492098696989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54.999109960352776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687.73977534433573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143.99</v>
      </c>
      <c r="U43" s="78">
        <f>SUMPRODUCT(LTA!F43:AJ43,LTA!F$102:AJ$102,LTA!F$104:AJ$104)</f>
        <v>3.89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42.55</v>
      </c>
      <c r="AB43" s="117">
        <f>-STOA!O43</f>
        <v>-289.95999999999998</v>
      </c>
      <c r="AC43">
        <f t="shared" si="0"/>
        <v>11.972956830075397</v>
      </c>
      <c r="AD43">
        <f t="shared" si="1"/>
        <v>766.09601745852012</v>
      </c>
      <c r="AE43">
        <f>'IDT-1'!C43</f>
        <v>45</v>
      </c>
      <c r="AF43" s="26"/>
      <c r="AG43">
        <f t="shared" si="2"/>
        <v>811.09601745852012</v>
      </c>
      <c r="AI43" s="75">
        <f>PXIL!I43</f>
        <v>0</v>
      </c>
      <c r="AJ43" s="75">
        <f>PXIL!O43</f>
        <v>0</v>
      </c>
      <c r="AK43" s="75">
        <f>RTM_IEX!I43</f>
        <v>15.38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8.1175492098696989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54.999109960352776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687.7426483383357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152.43</v>
      </c>
      <c r="U44" s="78">
        <f>SUMPRODUCT(LTA!F44:AJ44,LTA!F$102:AJ$102,LTA!F$104:AJ$104)</f>
        <v>3.9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44.65</v>
      </c>
      <c r="AB44" s="117">
        <f>-STOA!O44</f>
        <v>-289.95999999999998</v>
      </c>
      <c r="AC44">
        <f t="shared" si="0"/>
        <v>12.133582112422594</v>
      </c>
      <c r="AD44">
        <f t="shared" si="1"/>
        <v>784.18826517017294</v>
      </c>
      <c r="AE44">
        <f>'IDT-1'!C44</f>
        <v>40</v>
      </c>
      <c r="AF44" s="26"/>
      <c r="AG44">
        <f t="shared" si="2"/>
        <v>824.18826517017294</v>
      </c>
      <c r="AI44" s="75">
        <f>PXIL!I44</f>
        <v>0</v>
      </c>
      <c r="AJ44" s="75">
        <f>PXIL!O44</f>
        <v>0</v>
      </c>
      <c r="AK44" s="75">
        <f>RTM_IEX!I44</f>
        <v>23.08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8.1175492098696989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54.999109960352776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688.69441072233576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159.97999999999999</v>
      </c>
      <c r="U45" s="78">
        <f>SUMPRODUCT(LTA!F45:AJ45,LTA!F$102:AJ$102,LTA!F$104:AJ$104)</f>
        <v>3.88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48.55</v>
      </c>
      <c r="AB45" s="117">
        <f>-STOA!O45</f>
        <v>-289.95999999999998</v>
      </c>
      <c r="AC45">
        <f t="shared" si="0"/>
        <v>12.208661621401795</v>
      </c>
      <c r="AD45">
        <f t="shared" si="1"/>
        <v>792.6449480451937</v>
      </c>
      <c r="AE45">
        <f>'IDT-1'!C45</f>
        <v>30</v>
      </c>
      <c r="AF45" s="26"/>
      <c r="AG45">
        <f t="shared" si="2"/>
        <v>822.6449480451937</v>
      </c>
      <c r="AI45" s="75">
        <f>PXIL!I45</f>
        <v>0</v>
      </c>
      <c r="AJ45" s="75">
        <f>PXIL!O45</f>
        <v>0</v>
      </c>
      <c r="AK45" s="75">
        <f>RTM_IEX!I45</f>
        <v>19.23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8.1175492098696989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54.999109960352776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688.70446607433564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165.08</v>
      </c>
      <c r="U46" s="78">
        <f>SUMPRODUCT(LTA!F46:AJ46,LTA!F$102:AJ$102,LTA!F$104:AJ$104)</f>
        <v>3.87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51.25</v>
      </c>
      <c r="AB46" s="117">
        <f>-STOA!O46</f>
        <v>-289.95999999999998</v>
      </c>
      <c r="AC46">
        <f t="shared" si="0"/>
        <v>12.277390108499395</v>
      </c>
      <c r="AD46">
        <f t="shared" si="1"/>
        <v>800.38627491009595</v>
      </c>
      <c r="AE46">
        <f>'IDT-1'!C46</f>
        <v>25</v>
      </c>
      <c r="AF46" s="26"/>
      <c r="AG46">
        <f t="shared" si="2"/>
        <v>825.38627491009595</v>
      </c>
      <c r="AI46" s="75">
        <f>PXIL!I46</f>
        <v>0</v>
      </c>
      <c r="AJ46" s="75">
        <f>PXIL!O46</f>
        <v>0</v>
      </c>
      <c r="AK46" s="75">
        <f>RTM_IEX!I46</f>
        <v>19.239999999999998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8.1175492098696989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54.999109960352776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687.63156875851064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167.95000000000002</v>
      </c>
      <c r="U47" s="78">
        <f>SUMPRODUCT(LTA!F47:AJ47,LTA!F$102:AJ$102,LTA!F$104:AJ$104)</f>
        <v>3.89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53.949999999999996</v>
      </c>
      <c r="AB47" s="117">
        <f>-STOA!O47</f>
        <v>-289.95999999999998</v>
      </c>
      <c r="AC47">
        <f t="shared" si="0"/>
        <v>12.317140612120134</v>
      </c>
      <c r="AD47">
        <f t="shared" si="1"/>
        <v>804.86362709065031</v>
      </c>
      <c r="AE47">
        <f>'IDT-1'!C47</f>
        <v>20</v>
      </c>
      <c r="AF47" s="26"/>
      <c r="AG47">
        <f t="shared" si="2"/>
        <v>824.86362709065031</v>
      </c>
      <c r="AI47" s="75">
        <f>PXIL!I47</f>
        <v>0</v>
      </c>
      <c r="AJ47" s="75">
        <f>PXIL!O47</f>
        <v>0</v>
      </c>
      <c r="AK47" s="75">
        <f>RTM_IEX!I47</f>
        <v>19.239999999999998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8.1175492098696989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54.999109960352776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687.64736984451065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170.31</v>
      </c>
      <c r="U48" s="78">
        <f>SUMPRODUCT(LTA!F48:AJ48,LTA!F$102:AJ$102,LTA!F$104:AJ$104)</f>
        <v>3.89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55.15</v>
      </c>
      <c r="AB48" s="117">
        <f>-STOA!O48</f>
        <v>-289.95999999999998</v>
      </c>
      <c r="AC48">
        <f t="shared" si="0"/>
        <v>12.348607661676937</v>
      </c>
      <c r="AD48">
        <f t="shared" si="1"/>
        <v>808.4079611270937</v>
      </c>
      <c r="AE48">
        <f>'IDT-1'!C48</f>
        <v>15</v>
      </c>
      <c r="AF48" s="26"/>
      <c r="AG48">
        <f t="shared" si="2"/>
        <v>823.4079611270937</v>
      </c>
      <c r="AI48" s="75">
        <f>PXIL!I48</f>
        <v>0</v>
      </c>
      <c r="AJ48" s="75">
        <f>PXIL!O48</f>
        <v>0</v>
      </c>
      <c r="AK48" s="75">
        <f>RTM_IEX!I48</f>
        <v>19.239999999999998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8.1175492098696989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54.999109960352776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687.65167920851059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171.55</v>
      </c>
      <c r="U49" s="78">
        <f>SUMPRODUCT(LTA!F49:AJ49,LTA!F$102:AJ$102,LTA!F$104:AJ$104)</f>
        <v>3.87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55.75</v>
      </c>
      <c r="AB49" s="117">
        <f>-STOA!O49</f>
        <v>-289.95999999999998</v>
      </c>
      <c r="AC49">
        <f t="shared" si="0"/>
        <v>12.322333584080134</v>
      </c>
      <c r="AD49">
        <f t="shared" si="1"/>
        <v>805.44854456869007</v>
      </c>
      <c r="AE49">
        <f>'IDT-1'!C49</f>
        <v>0</v>
      </c>
      <c r="AF49" s="26"/>
      <c r="AG49">
        <f t="shared" si="2"/>
        <v>805.44854456869007</v>
      </c>
      <c r="AI49" s="75">
        <f>PXIL!I49</f>
        <v>0</v>
      </c>
      <c r="AJ49" s="75">
        <f>PXIL!O49</f>
        <v>0</v>
      </c>
      <c r="AK49" s="75">
        <f>RTM_IEX!I49</f>
        <v>14.43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8.1175492098696989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687.65670688451053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172.31</v>
      </c>
      <c r="U50" s="78">
        <f>SUMPRODUCT(LTA!F50:AJ50,LTA!F$102:AJ$102,LTA!F$104:AJ$104)</f>
        <v>3.87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56.05</v>
      </c>
      <c r="AB50" s="117">
        <f>-STOA!O50</f>
        <v>-289.95999999999998</v>
      </c>
      <c r="AC50">
        <f t="shared" si="0"/>
        <v>12.24362565997783</v>
      </c>
      <c r="AD50">
        <f t="shared" si="1"/>
        <v>796.58317020843958</v>
      </c>
      <c r="AE50">
        <f>'IDT-1'!C50</f>
        <v>0</v>
      </c>
      <c r="AF50" s="26"/>
      <c r="AG50">
        <f t="shared" si="2"/>
        <v>796.58317020843958</v>
      </c>
      <c r="AI50" s="75">
        <f>PXIL!I50</f>
        <v>0</v>
      </c>
      <c r="AJ50" s="75">
        <f>PXIL!O50</f>
        <v>0</v>
      </c>
      <c r="AK50" s="75">
        <f>RTM_IEX!I50</f>
        <v>14.42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8.1175492098696989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687.8846954394777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172.94999999999996</v>
      </c>
      <c r="U51" s="78">
        <f>SUMPRODUCT(LTA!F51:AJ51,LTA!F$102:AJ$102,LTA!F$104:AJ$104)</f>
        <v>3.89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-25</v>
      </c>
      <c r="AA51" s="117">
        <f>STOA!I51</f>
        <v>56.05</v>
      </c>
      <c r="AB51" s="117">
        <f>-STOA!O51</f>
        <v>-289.95999999999998</v>
      </c>
      <c r="AC51">
        <f t="shared" si="0"/>
        <v>12.558137147316422</v>
      </c>
      <c r="AD51">
        <f t="shared" si="1"/>
        <v>781.78664727606827</v>
      </c>
      <c r="AE51">
        <f>'IDT-1'!C51</f>
        <v>0</v>
      </c>
      <c r="AF51" s="26"/>
      <c r="AG51">
        <f t="shared" si="2"/>
        <v>781.78664727606827</v>
      </c>
      <c r="AI51" s="75">
        <f>PXIL!I51</f>
        <v>0</v>
      </c>
      <c r="AJ51" s="75">
        <f>PXIL!O51</f>
        <v>0</v>
      </c>
      <c r="AK51" s="75">
        <f>RTM_IEX!I51</f>
        <v>24.05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8.1175492098696989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687.65310616225702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173.21</v>
      </c>
      <c r="U52" s="78">
        <f>SUMPRODUCT(LTA!F52:AJ52,LTA!F$102:AJ$102,LTA!F$104:AJ$104)</f>
        <v>3.89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56.05</v>
      </c>
      <c r="AB52" s="117">
        <f>-STOA!O52</f>
        <v>-289.95999999999998</v>
      </c>
      <c r="AC52">
        <f t="shared" si="0"/>
        <v>12.647168436898834</v>
      </c>
      <c r="AD52">
        <f t="shared" si="1"/>
        <v>771.72602670926528</v>
      </c>
      <c r="AE52">
        <f>'IDT-1'!C52</f>
        <v>0</v>
      </c>
      <c r="AF52" s="26"/>
      <c r="AG52">
        <f t="shared" si="2"/>
        <v>771.72602670926528</v>
      </c>
      <c r="AI52" s="75">
        <f>PXIL!I52</f>
        <v>0</v>
      </c>
      <c r="AJ52" s="75">
        <f>PXIL!O52</f>
        <v>0</v>
      </c>
      <c r="AK52" s="75">
        <f>RTM_IEX!I52</f>
        <v>24.05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8.1175492098696989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699.35449150973409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173.20999999999998</v>
      </c>
      <c r="U53" s="78">
        <f>SUMPRODUCT(LTA!F53:AJ53,LTA!F$102:AJ$102,LTA!F$104:AJ$104)</f>
        <v>3.89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-45</v>
      </c>
      <c r="AA53" s="117">
        <f>STOA!I53</f>
        <v>56.05</v>
      </c>
      <c r="AB53" s="117">
        <f>-STOA!O53</f>
        <v>-289.95999999999998</v>
      </c>
      <c r="AC53">
        <f t="shared" si="0"/>
        <v>12.776793903178588</v>
      </c>
      <c r="AD53">
        <f t="shared" si="1"/>
        <v>766.23778659046252</v>
      </c>
      <c r="AE53">
        <f>'IDT-1'!C53</f>
        <v>0</v>
      </c>
      <c r="AF53" s="26"/>
      <c r="AG53">
        <f t="shared" si="2"/>
        <v>766.23778659046252</v>
      </c>
      <c r="AI53" s="75">
        <f>PXIL!I53</f>
        <v>0</v>
      </c>
      <c r="AJ53" s="75">
        <f>PXIL!O53</f>
        <v>0</v>
      </c>
      <c r="AK53" s="75">
        <f>RTM_IEX!I53</f>
        <v>14.43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8.1175492098696989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678.14817218093799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173.2</v>
      </c>
      <c r="U54" s="78">
        <f>SUMPRODUCT(LTA!F54:AJ54,LTA!F$102:AJ$102,LTA!F$104:AJ$104)</f>
        <v>3.88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56.05</v>
      </c>
      <c r="AB54" s="117">
        <f>-STOA!O54</f>
        <v>-289.95999999999998</v>
      </c>
      <c r="AC54">
        <f t="shared" si="0"/>
        <v>12.196674467419323</v>
      </c>
      <c r="AD54">
        <f t="shared" si="1"/>
        <v>761.16158669742572</v>
      </c>
      <c r="AE54">
        <f>'IDT-1'!C54</f>
        <v>0</v>
      </c>
      <c r="AF54" s="26"/>
      <c r="AG54">
        <f t="shared" si="2"/>
        <v>761.16158669742572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8.1175492098696989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639.64363663377321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172.24</v>
      </c>
      <c r="U55" s="78">
        <f>SUMPRODUCT(LTA!F55:AJ55,LTA!F$102:AJ$102,LTA!F$104:AJ$104)</f>
        <v>3.89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56.05</v>
      </c>
      <c r="AB55" s="117">
        <f>-STOA!O55</f>
        <v>-289.95999999999998</v>
      </c>
      <c r="AC55">
        <f t="shared" si="0"/>
        <v>11.867230809648664</v>
      </c>
      <c r="AD55">
        <f t="shared" si="1"/>
        <v>720.03649480803165</v>
      </c>
      <c r="AE55">
        <f>'IDT-1'!C55</f>
        <v>0</v>
      </c>
      <c r="AF55" s="26"/>
      <c r="AG55">
        <f t="shared" si="2"/>
        <v>720.03649480803165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-17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8.1175492098696989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630.03248780604258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171.85</v>
      </c>
      <c r="U56" s="78">
        <f>SUMPRODUCT(LTA!F56:AJ56,LTA!F$102:AJ$102,LTA!F$104:AJ$104)</f>
        <v>3.9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55.75</v>
      </c>
      <c r="AB56" s="117">
        <f>-STOA!O56</f>
        <v>-289.95999999999998</v>
      </c>
      <c r="AC56">
        <f t="shared" si="0"/>
        <v>11.936474995364147</v>
      </c>
      <c r="AD56">
        <f t="shared" si="1"/>
        <v>691.67610179458541</v>
      </c>
      <c r="AE56">
        <f>'IDT-1'!C56</f>
        <v>0</v>
      </c>
      <c r="AF56" s="26"/>
      <c r="AG56">
        <f t="shared" si="2"/>
        <v>691.67610179458541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8.1175492098696989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702.90717684250171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167.74</v>
      </c>
      <c r="U57" s="78">
        <f>SUMPRODUCT(LTA!F57:AJ57,LTA!F$102:AJ$102,LTA!F$104:AJ$104)</f>
        <v>3.87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-8</v>
      </c>
      <c r="AA57" s="117">
        <f>STOA!I57</f>
        <v>55.15</v>
      </c>
      <c r="AB57" s="117">
        <f>-STOA!O57</f>
        <v>-289.95999999999998</v>
      </c>
      <c r="AC57">
        <f t="shared" si="0"/>
        <v>13.184163568005246</v>
      </c>
      <c r="AD57">
        <f t="shared" si="1"/>
        <v>685.56310225840343</v>
      </c>
      <c r="AE57">
        <f>'IDT-1'!C57</f>
        <v>0</v>
      </c>
      <c r="AF57" s="26"/>
      <c r="AG57">
        <f t="shared" si="2"/>
        <v>685.56310225840343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8.1175492098696989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691.81826701184696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163.49</v>
      </c>
      <c r="U58" s="78">
        <f>SUMPRODUCT(LTA!F58:AJ58,LTA!F$102:AJ$102,LTA!F$104:AJ$104)</f>
        <v>3.88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</v>
      </c>
      <c r="AA58" s="117">
        <f>STOA!I58</f>
        <v>55.15</v>
      </c>
      <c r="AB58" s="117">
        <f>-STOA!O58</f>
        <v>-289.95999999999998</v>
      </c>
      <c r="AC58">
        <f t="shared" si="0"/>
        <v>13.0226347789289</v>
      </c>
      <c r="AD58">
        <f t="shared" si="1"/>
        <v>673.39572121682522</v>
      </c>
      <c r="AE58">
        <f>'IDT-1'!C58</f>
        <v>0</v>
      </c>
      <c r="AF58" s="26"/>
      <c r="AG58">
        <f t="shared" si="2"/>
        <v>673.39572121682522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8.1175492098696989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689.63491804021294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160.72</v>
      </c>
      <c r="U59" s="78">
        <f>SUMPRODUCT(LTA!F59:AJ59,LTA!F$102:AJ$102,LTA!F$104:AJ$104)</f>
        <v>3.87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-20</v>
      </c>
      <c r="AA59" s="117">
        <f>STOA!I59</f>
        <v>53.949999999999996</v>
      </c>
      <c r="AB59" s="117">
        <f>-STOA!O59</f>
        <v>-289.95999999999998</v>
      </c>
      <c r="AC59">
        <f t="shared" si="0"/>
        <v>12.96839730797852</v>
      </c>
      <c r="AD59">
        <f t="shared" si="1"/>
        <v>667.28660971614147</v>
      </c>
      <c r="AE59">
        <f>'IDT-1'!C59</f>
        <v>0</v>
      </c>
      <c r="AF59" s="26"/>
      <c r="AG59">
        <f t="shared" si="2"/>
        <v>667.28660971614147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8.1175492098696989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689.42228680678625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155.12</v>
      </c>
      <c r="U60" s="78">
        <f>SUMPRODUCT(LTA!F60:AJ60,LTA!F$102:AJ$102,LTA!F$104:AJ$104)</f>
        <v>3.9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-20</v>
      </c>
      <c r="AA60" s="117">
        <f>STOA!I60</f>
        <v>51.849999999999994</v>
      </c>
      <c r="AB60" s="117">
        <f>-STOA!O60</f>
        <v>-289.95999999999998</v>
      </c>
      <c r="AC60">
        <f t="shared" si="0"/>
        <v>12.934542663213145</v>
      </c>
      <c r="AD60">
        <f t="shared" si="1"/>
        <v>655.43783312748008</v>
      </c>
      <c r="AE60">
        <f>'IDT-1'!C60</f>
        <v>0</v>
      </c>
      <c r="AF60" s="26"/>
      <c r="AG60">
        <f t="shared" si="2"/>
        <v>655.43783312748008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8.1175492098696989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690.96447077079551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149.32</v>
      </c>
      <c r="U61" s="78">
        <f>SUMPRODUCT(LTA!F61:AJ61,LTA!F$102:AJ$102,LTA!F$104:AJ$104)</f>
        <v>3.89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-135</v>
      </c>
      <c r="AA61" s="117">
        <f>STOA!I61</f>
        <v>48.55</v>
      </c>
      <c r="AB61" s="117">
        <f>-STOA!O61</f>
        <v>-289.95999999999998</v>
      </c>
      <c r="AC61">
        <f t="shared" si="0"/>
        <v>13.437401197673505</v>
      </c>
      <c r="AD61">
        <f t="shared" si="1"/>
        <v>659.84715855702905</v>
      </c>
      <c r="AE61">
        <f>'IDT-1'!C61</f>
        <v>0</v>
      </c>
      <c r="AF61" s="26"/>
      <c r="AG61">
        <f t="shared" si="2"/>
        <v>659.84715855702905</v>
      </c>
      <c r="AI61" s="75">
        <f>PXIL!I61</f>
        <v>0</v>
      </c>
      <c r="AJ61" s="75">
        <f>PXIL!O61</f>
        <v>0</v>
      </c>
      <c r="AK61" s="75">
        <f>RTM_IEX!I61</f>
        <v>38.479999999999997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8.1175492098696989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690.9619355627101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141.66999999999999</v>
      </c>
      <c r="U62" s="78">
        <f>SUMPRODUCT(LTA!F62:AJ62,LTA!F$102:AJ$102,LTA!F$104:AJ$104)</f>
        <v>3.87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-125</v>
      </c>
      <c r="AA62" s="117">
        <f>STOA!I62</f>
        <v>47.05</v>
      </c>
      <c r="AB62" s="117">
        <f>-STOA!O62</f>
        <v>-289.95999999999998</v>
      </c>
      <c r="AC62">
        <f t="shared" si="0"/>
        <v>13.245373612620401</v>
      </c>
      <c r="AD62">
        <f t="shared" si="1"/>
        <v>658.30665093399671</v>
      </c>
      <c r="AE62">
        <f>'IDT-1'!C62</f>
        <v>0</v>
      </c>
      <c r="AF62" s="26"/>
      <c r="AG62">
        <f t="shared" si="2"/>
        <v>658.30665093399671</v>
      </c>
      <c r="AI62" s="75">
        <f>PXIL!I62</f>
        <v>0</v>
      </c>
      <c r="AJ62" s="75">
        <f>PXIL!O62</f>
        <v>0</v>
      </c>
      <c r="AK62" s="75">
        <f>RTM_IEX!I62</f>
        <v>38.479999999999997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8.1175492098696989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688.44459327158427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137.56</v>
      </c>
      <c r="U63" s="78">
        <f>SUMPRODUCT(LTA!F63:AJ63,LTA!F$102:AJ$102,LTA!F$104:AJ$104)</f>
        <v>3.88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-85</v>
      </c>
      <c r="AA63" s="117">
        <f>STOA!I63</f>
        <v>45.55</v>
      </c>
      <c r="AB63" s="117">
        <f>-STOA!O63</f>
        <v>-289.95999999999998</v>
      </c>
      <c r="AC63">
        <f t="shared" si="0"/>
        <v>12.502719899570682</v>
      </c>
      <c r="AD63">
        <f t="shared" si="1"/>
        <v>655.01196235592067</v>
      </c>
      <c r="AE63">
        <f>'IDT-1'!C63</f>
        <v>0</v>
      </c>
      <c r="AF63" s="26"/>
      <c r="AG63">
        <f t="shared" si="2"/>
        <v>655.01196235592067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8.1175492098696989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688.52295647650772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127.01999999999998</v>
      </c>
      <c r="U64" s="78">
        <f>SUMPRODUCT(LTA!F64:AJ64,LTA!F$102:AJ$102,LTA!F$104:AJ$104)</f>
        <v>4.71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-80</v>
      </c>
      <c r="AA64" s="117">
        <f>STOA!I64</f>
        <v>40.449999999999996</v>
      </c>
      <c r="AB64" s="117">
        <f>-STOA!O64</f>
        <v>-289.95999999999998</v>
      </c>
      <c r="AC64">
        <f t="shared" si="0"/>
        <v>12.32869085816303</v>
      </c>
      <c r="AD64">
        <f t="shared" si="1"/>
        <v>645.45435460225178</v>
      </c>
      <c r="AE64">
        <f>'IDT-1'!C64</f>
        <v>0</v>
      </c>
      <c r="AF64" s="26"/>
      <c r="AG64">
        <f t="shared" si="2"/>
        <v>645.45435460225178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8.1175492098696989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688.86919572915713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114.95</v>
      </c>
      <c r="U65" s="78">
        <f>SUMPRODUCT(LTA!F65:AJ65,LTA!F$102:AJ$102,LTA!F$104:AJ$104)</f>
        <v>4.7300000000000004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-60</v>
      </c>
      <c r="AA65" s="117">
        <f>STOA!I65</f>
        <v>35.949999999999996</v>
      </c>
      <c r="AB65" s="117">
        <f>-STOA!O65</f>
        <v>-289.95999999999998</v>
      </c>
      <c r="AC65">
        <f t="shared" si="0"/>
        <v>11.98600721314244</v>
      </c>
      <c r="AD65">
        <f t="shared" si="1"/>
        <v>647.03327749992184</v>
      </c>
      <c r="AE65">
        <f>'IDT-1'!C65</f>
        <v>0</v>
      </c>
      <c r="AF65" s="26"/>
      <c r="AG65">
        <f t="shared" si="2"/>
        <v>647.03327749992184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8.1175492098696989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691.41552674635909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105.91999999999999</v>
      </c>
      <c r="U66" s="78">
        <f>SUMPRODUCT(LTA!F66:AJ66,LTA!F$102:AJ$102,LTA!F$104:AJ$104)</f>
        <v>4.71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-40</v>
      </c>
      <c r="AA66" s="117">
        <f>STOA!I66</f>
        <v>33.549999999999997</v>
      </c>
      <c r="AB66" s="117">
        <f>-STOA!O66</f>
        <v>-289.95999999999998</v>
      </c>
      <c r="AC66">
        <f t="shared" si="0"/>
        <v>11.881020543527232</v>
      </c>
      <c r="AD66">
        <f t="shared" si="1"/>
        <v>641.23459518673894</v>
      </c>
      <c r="AE66">
        <f>'IDT-1'!C66</f>
        <v>0</v>
      </c>
      <c r="AF66" s="26"/>
      <c r="AG66">
        <f t="shared" si="2"/>
        <v>641.23459518673894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-17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8.1175492098696989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700.38332000944195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92.9</v>
      </c>
      <c r="U67" s="78">
        <f>SUMPRODUCT(LTA!F67:AJ67,LTA!F$102:AJ$102,LTA!F$104:AJ$104)</f>
        <v>4.7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27.55</v>
      </c>
      <c r="AB67" s="117">
        <f>-STOA!O67</f>
        <v>-289.95999999999998</v>
      </c>
      <c r="AC67">
        <f t="shared" si="0"/>
        <v>11.65930121140943</v>
      </c>
      <c r="AD67">
        <f t="shared" si="1"/>
        <v>646.39410778193951</v>
      </c>
      <c r="AE67">
        <f>'IDT-1'!C67</f>
        <v>0</v>
      </c>
      <c r="AF67" s="26"/>
      <c r="AG67">
        <f t="shared" si="2"/>
        <v>646.39410778193951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8.1175492098696989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706.64972557484566</v>
      </c>
      <c r="P68" s="77">
        <v>67.98</v>
      </c>
      <c r="Q68" s="77">
        <v>22.032539774037353</v>
      </c>
      <c r="R68" s="80">
        <v>21.350000000000005</v>
      </c>
      <c r="S68" s="80">
        <v>0</v>
      </c>
      <c r="T68" s="78">
        <f>SUMPRODUCT(LTA!F68:AJ68,LTA!F$101:AJ$101,LTA!F$104:AJ$104)</f>
        <v>79.03</v>
      </c>
      <c r="U68" s="78">
        <f>SUMPRODUCT(LTA!F68:AJ68,LTA!F$102:AJ$102,LTA!F$104:AJ$104)</f>
        <v>4.7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23.05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11.464008305163031</v>
      </c>
      <c r="AD68">
        <f t="shared" ref="AD68:AD98" si="4">SUM(B68:AB68,AI68:AR68)-AC68</f>
        <v>644.48580625358966</v>
      </c>
      <c r="AE68">
        <f>'IDT-1'!C68</f>
        <v>0</v>
      </c>
      <c r="AF68" s="26"/>
      <c r="AG68">
        <f t="shared" ref="AG68:AG98" si="5">SUM(AD68:AF68)</f>
        <v>644.48580625358966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8.1175492098696989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702.6863016769961</v>
      </c>
      <c r="P69" s="77">
        <v>67.98</v>
      </c>
      <c r="Q69" s="77">
        <v>22.032539774037353</v>
      </c>
      <c r="R69" s="80">
        <v>16.230000000000004</v>
      </c>
      <c r="S69" s="80">
        <v>0</v>
      </c>
      <c r="T69" s="78">
        <f>SUMPRODUCT(LTA!F69:AJ69,LTA!F$101:AJ$101,LTA!F$104:AJ$104)</f>
        <v>64.7</v>
      </c>
      <c r="U69" s="78">
        <f>SUMPRODUCT(LTA!F69:AJ69,LTA!F$102:AJ$102,LTA!F$104:AJ$104)</f>
        <v>4.72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20.05</v>
      </c>
      <c r="AB69" s="117">
        <f>-STOA!O69</f>
        <v>-289.95999999999998</v>
      </c>
      <c r="AC69">
        <f t="shared" si="3"/>
        <v>11.054183624418048</v>
      </c>
      <c r="AD69">
        <f t="shared" si="4"/>
        <v>638.50220703648506</v>
      </c>
      <c r="AE69">
        <f>'IDT-1'!C69</f>
        <v>0</v>
      </c>
      <c r="AF69" s="26"/>
      <c r="AG69">
        <f t="shared" si="5"/>
        <v>638.50220703648506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8.1175492098696989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54.999109960352776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708.63732678192696</v>
      </c>
      <c r="P70" s="77">
        <v>67.98</v>
      </c>
      <c r="Q70" s="77">
        <v>22.032539774037353</v>
      </c>
      <c r="R70" s="80">
        <v>6.5000000000000009</v>
      </c>
      <c r="S70" s="80">
        <v>0</v>
      </c>
      <c r="T70" s="78">
        <f>SUMPRODUCT(LTA!F70:AJ70,LTA!F$101:AJ$101,LTA!F$104:AJ$104)</f>
        <v>48.4</v>
      </c>
      <c r="U70" s="78">
        <f>SUMPRODUCT(LTA!F70:AJ70,LTA!F$102:AJ$102,LTA!F$104:AJ$104)</f>
        <v>4.7300000000000004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13.450000000000001</v>
      </c>
      <c r="AB70" s="117">
        <f>-STOA!O70</f>
        <v>-289.95999999999998</v>
      </c>
      <c r="AC70">
        <f t="shared" si="3"/>
        <v>10.8856072827262</v>
      </c>
      <c r="AD70">
        <f t="shared" si="4"/>
        <v>643.6209184434606</v>
      </c>
      <c r="AE70">
        <f>'IDT-1'!C70</f>
        <v>0</v>
      </c>
      <c r="AF70" s="26"/>
      <c r="AG70">
        <f t="shared" si="5"/>
        <v>643.6209184434606</v>
      </c>
      <c r="AI70" s="75">
        <f>PXIL!I70</f>
        <v>0</v>
      </c>
      <c r="AJ70" s="75">
        <f>PXIL!O70</f>
        <v>0</v>
      </c>
      <c r="AK70" s="75">
        <f>RTM_IEX!I70</f>
        <v>9.6199999999999992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8.1175492098696989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54.999109960352776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721.74048296858814</v>
      </c>
      <c r="P71" s="77">
        <v>67.98</v>
      </c>
      <c r="Q71" s="77">
        <v>22.032539774037353</v>
      </c>
      <c r="R71" s="80">
        <v>1.6026578073089701</v>
      </c>
      <c r="S71" s="80">
        <v>0</v>
      </c>
      <c r="T71" s="78">
        <f>SUMPRODUCT(LTA!F71:AJ71,LTA!F$101:AJ$101,LTA!F$104:AJ$104)</f>
        <v>34.650000000000006</v>
      </c>
      <c r="U71" s="78">
        <f>SUMPRODUCT(LTA!F71:AJ71,LTA!F$102:AJ$102,LTA!F$104:AJ$104)</f>
        <v>4.7300000000000004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6.55</v>
      </c>
      <c r="AB71" s="117">
        <f>-STOA!O71</f>
        <v>-289.95999999999998</v>
      </c>
      <c r="AC71">
        <f t="shared" si="3"/>
        <v>10.903082445873135</v>
      </c>
      <c r="AD71">
        <f t="shared" si="4"/>
        <v>645.5892572742838</v>
      </c>
      <c r="AE71">
        <f>'IDT-1'!C71</f>
        <v>20</v>
      </c>
      <c r="AF71" s="26"/>
      <c r="AG71">
        <f t="shared" si="5"/>
        <v>665.5892572742838</v>
      </c>
      <c r="AI71" s="75">
        <f>PXIL!I71</f>
        <v>0</v>
      </c>
      <c r="AJ71" s="75">
        <f>PXIL!O71</f>
        <v>0</v>
      </c>
      <c r="AK71" s="75">
        <f>RTM_IEX!I71</f>
        <v>24.05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8.1175492098696989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54.999109960352776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736.64897257618111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22.34</v>
      </c>
      <c r="U72" s="78">
        <f>SUMPRODUCT(LTA!F72:AJ72,LTA!F$102:AJ$102,LTA!F$104:AJ$104)</f>
        <v>4.74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3.55</v>
      </c>
      <c r="AB72" s="117">
        <f>-STOA!O72</f>
        <v>-289.95999999999998</v>
      </c>
      <c r="AC72">
        <f t="shared" si="3"/>
        <v>10.885533765715635</v>
      </c>
      <c r="AD72">
        <f t="shared" si="4"/>
        <v>643.61263775472537</v>
      </c>
      <c r="AE72">
        <f>'IDT-1'!C72</f>
        <v>45</v>
      </c>
      <c r="AF72" s="26"/>
      <c r="AG72">
        <f t="shared" si="5"/>
        <v>688.61263775472537</v>
      </c>
      <c r="AI72" s="75">
        <f>PXIL!I72</f>
        <v>0</v>
      </c>
      <c r="AJ72" s="75">
        <f>PXIL!O72</f>
        <v>0</v>
      </c>
      <c r="AK72" s="75">
        <f>RTM_IEX!I72</f>
        <v>24.05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8.1175492098696989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54.999147881323104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759.15403055801812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12.02</v>
      </c>
      <c r="U73" s="78">
        <f>SUMPRODUCT(LTA!F73:AJ73,LTA!F$102:AJ$102,LTA!F$104:AJ$104)</f>
        <v>4.75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11.01925060966034</v>
      </c>
      <c r="AD73">
        <f t="shared" si="4"/>
        <v>658.67401681358797</v>
      </c>
      <c r="AE73">
        <f>'IDT-1'!C73</f>
        <v>60</v>
      </c>
      <c r="AF73" s="26"/>
      <c r="AG73">
        <f t="shared" si="5"/>
        <v>718.67401681358797</v>
      </c>
      <c r="AI73" s="75">
        <f>PXIL!I73</f>
        <v>0</v>
      </c>
      <c r="AJ73" s="75">
        <f>PXIL!O73</f>
        <v>0</v>
      </c>
      <c r="AK73" s="75">
        <f>RTM_IEX!I73</f>
        <v>28.85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8.1175492098696989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54.999109960352776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776.64017398972248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9.08</v>
      </c>
      <c r="U74" s="78">
        <f>SUMPRODUCT(LTA!F74:AJ74,LTA!F$102:AJ$102,LTA!F$104:AJ$104)</f>
        <v>4.78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11.2692243381548</v>
      </c>
      <c r="AD74">
        <f t="shared" si="4"/>
        <v>686.8301485958275</v>
      </c>
      <c r="AE74">
        <f>'IDT-1'!C74</f>
        <v>50</v>
      </c>
      <c r="AF74" s="26"/>
      <c r="AG74">
        <f t="shared" si="5"/>
        <v>736.8301485958275</v>
      </c>
      <c r="AI74" s="75">
        <f>PXIL!I74</f>
        <v>0</v>
      </c>
      <c r="AJ74" s="75">
        <f>PXIL!O74</f>
        <v>0</v>
      </c>
      <c r="AK74" s="75">
        <f>RTM_IEX!I74</f>
        <v>43.28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54.999109960352776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776.83704247334856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8.02</v>
      </c>
      <c r="U75" s="78">
        <f>SUMPRODUCT(LTA!F75:AJ75,LTA!F$102:AJ$102,LTA!F$104:AJ$104)</f>
        <v>4.78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0.59</v>
      </c>
      <c r="AB75" s="117">
        <f>-STOA!O75</f>
        <v>-204.26999999999998</v>
      </c>
      <c r="AC75">
        <f t="shared" si="3"/>
        <v>10.258950033433793</v>
      </c>
      <c r="AD75">
        <f t="shared" si="4"/>
        <v>745.17729138417462</v>
      </c>
      <c r="AE75">
        <f>'IDT-1'!C75</f>
        <v>0</v>
      </c>
      <c r="AF75" s="26"/>
      <c r="AG75">
        <f t="shared" si="5"/>
        <v>745.17729138417462</v>
      </c>
      <c r="AI75" s="75">
        <f>PXIL!I75</f>
        <v>0</v>
      </c>
      <c r="AJ75" s="75">
        <f>PXIL!O75</f>
        <v>0</v>
      </c>
      <c r="AK75" s="75">
        <f>RTM_IEX!I75</f>
        <v>16.350000000000001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54.999109960352776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776.66887027754046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8.3000000000000007</v>
      </c>
      <c r="U76" s="78">
        <f>SUMPRODUCT(LTA!F76:AJ76,LTA!F$102:AJ$102,LTA!F$104:AJ$104)</f>
        <v>4.76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0.59</v>
      </c>
      <c r="AB76" s="117">
        <f>-STOA!O76</f>
        <v>-204.26999999999998</v>
      </c>
      <c r="AC76">
        <f t="shared" si="3"/>
        <v>10.160483827497062</v>
      </c>
      <c r="AD76">
        <f t="shared" si="4"/>
        <v>734.08641600639191</v>
      </c>
      <c r="AE76">
        <f>'IDT-1'!C76</f>
        <v>0</v>
      </c>
      <c r="AF76" s="26"/>
      <c r="AG76">
        <f t="shared" si="5"/>
        <v>734.08641600639191</v>
      </c>
      <c r="AI76" s="75">
        <f>PXIL!I76</f>
        <v>0</v>
      </c>
      <c r="AJ76" s="75">
        <f>PXIL!O76</f>
        <v>0</v>
      </c>
      <c r="AK76" s="75">
        <f>RTM_IEX!I76</f>
        <v>4.93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54.999109960352776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788.5211236584903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8.7200000000000006</v>
      </c>
      <c r="U77" s="78">
        <f>SUMPRODUCT(LTA!F77:AJ77,LTA!F$102:AJ$102,LTA!F$104:AJ$104)</f>
        <v>4.88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-25</v>
      </c>
      <c r="AA77" s="117">
        <f>STOA!I77</f>
        <v>0.59</v>
      </c>
      <c r="AB77" s="117">
        <f>-STOA!O77</f>
        <v>-204.26999999999998</v>
      </c>
      <c r="AC77">
        <f t="shared" si="3"/>
        <v>10.548248845304304</v>
      </c>
      <c r="AD77">
        <f t="shared" si="4"/>
        <v>727.54090436953459</v>
      </c>
      <c r="AE77">
        <f>'IDT-1'!C77</f>
        <v>0</v>
      </c>
      <c r="AF77" s="26"/>
      <c r="AG77">
        <f t="shared" si="5"/>
        <v>727.54090436953459</v>
      </c>
      <c r="AI77" s="75">
        <f>PXIL!I77</f>
        <v>0</v>
      </c>
      <c r="AJ77" s="75">
        <f>PXIL!O77</f>
        <v>0</v>
      </c>
      <c r="AK77" s="75">
        <f>RTM_IEX!I77</f>
        <v>11.38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54.999109960352776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799.83315103300686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9.14</v>
      </c>
      <c r="U78" s="78">
        <f>SUMPRODUCT(LTA!F78:AJ78,LTA!F$102:AJ$102,LTA!F$104:AJ$104)</f>
        <v>5.04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0.59</v>
      </c>
      <c r="AB78" s="117">
        <f>-STOA!O78</f>
        <v>-204.26999999999998</v>
      </c>
      <c r="AC78">
        <f t="shared" si="3"/>
        <v>10.55275468620005</v>
      </c>
      <c r="AD78">
        <f t="shared" si="4"/>
        <v>728.04842590315536</v>
      </c>
      <c r="AE78">
        <f>'IDT-1'!C78</f>
        <v>0</v>
      </c>
      <c r="AF78" s="26"/>
      <c r="AG78">
        <f t="shared" si="5"/>
        <v>728.04842590315536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54.999151169071681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788.24408864158886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9.81</v>
      </c>
      <c r="U79" s="78">
        <f>SUMPRODUCT(LTA!F79:AJ79,LTA!F$102:AJ$102,LTA!F$104:AJ$104)</f>
        <v>5.3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-20</v>
      </c>
      <c r="AA79" s="117">
        <f>STOA!I79</f>
        <v>0.59</v>
      </c>
      <c r="AB79" s="117">
        <f>-STOA!O79</f>
        <v>-204.26999999999998</v>
      </c>
      <c r="AC79">
        <f t="shared" si="3"/>
        <v>10.574370957580836</v>
      </c>
      <c r="AD79">
        <f t="shared" si="4"/>
        <v>704.36778844907542</v>
      </c>
      <c r="AE79">
        <f>'IDT-1'!C79</f>
        <v>0</v>
      </c>
      <c r="AF79" s="26"/>
      <c r="AG79">
        <f t="shared" si="5"/>
        <v>704.36778844907542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54.999109960352776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764.85615451923798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10.29</v>
      </c>
      <c r="U80" s="78">
        <f>SUMPRODUCT(LTA!F80:AJ80,LTA!F$102:AJ$102,LTA!F$104:AJ$104)</f>
        <v>5.35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-15</v>
      </c>
      <c r="AA80" s="117">
        <f>STOA!I80</f>
        <v>0.59</v>
      </c>
      <c r="AB80" s="117">
        <f>-STOA!O80</f>
        <v>-204.26999999999998</v>
      </c>
      <c r="AC80">
        <f t="shared" si="3"/>
        <v>10.328830137056446</v>
      </c>
      <c r="AD80">
        <f t="shared" si="4"/>
        <v>686.75535393853011</v>
      </c>
      <c r="AE80">
        <f>'IDT-1'!C80</f>
        <v>0</v>
      </c>
      <c r="AF80" s="26"/>
      <c r="AG80">
        <f t="shared" si="5"/>
        <v>686.75535393853011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741.88703354056008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11.07</v>
      </c>
      <c r="U81" s="78">
        <f>SUMPRODUCT(LTA!F81:AJ81,LTA!F$102:AJ$102,LTA!F$104:AJ$104)</f>
        <v>5.62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0.59</v>
      </c>
      <c r="AB81" s="117">
        <f>-STOA!O81</f>
        <v>-204.26999999999998</v>
      </c>
      <c r="AC81">
        <f t="shared" si="3"/>
        <v>9.8437527717824835</v>
      </c>
      <c r="AD81">
        <f t="shared" si="4"/>
        <v>678.32220036477349</v>
      </c>
      <c r="AE81">
        <f>'IDT-1'!C81</f>
        <v>-8.891</v>
      </c>
      <c r="AF81" s="26"/>
      <c r="AG81">
        <f t="shared" si="5"/>
        <v>669.43120036477353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718.77042806354348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8.5</v>
      </c>
      <c r="U82" s="78">
        <f>SUMPRODUCT(LTA!F82:AJ82,LTA!F$102:AJ$102,LTA!F$104:AJ$104)</f>
        <v>5.96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0.59</v>
      </c>
      <c r="AB82" s="117">
        <f>-STOA!O82</f>
        <v>-204.26999999999998</v>
      </c>
      <c r="AC82">
        <f t="shared" si="3"/>
        <v>9.5319213683627844</v>
      </c>
      <c r="AD82">
        <f t="shared" si="4"/>
        <v>663.28742629117664</v>
      </c>
      <c r="AE82">
        <f>'IDT-1'!C82</f>
        <v>-10</v>
      </c>
      <c r="AF82" s="26"/>
      <c r="AG82">
        <f t="shared" si="5"/>
        <v>653.28742629117664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700.14362307679346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8.24</v>
      </c>
      <c r="U83" s="78">
        <f>SUMPRODUCT(LTA!F83:AJ83,LTA!F$102:AJ$102,LTA!F$104:AJ$104)</f>
        <v>57.83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0.45</v>
      </c>
      <c r="AB83" s="117">
        <f>-STOA!O83</f>
        <v>-204.26999999999998</v>
      </c>
      <c r="AC83">
        <f t="shared" si="3"/>
        <v>10.193822840411588</v>
      </c>
      <c r="AD83">
        <f t="shared" si="4"/>
        <v>653.46871983237781</v>
      </c>
      <c r="AE83">
        <f>'IDT-1'!C83</f>
        <v>-19.475000000000001</v>
      </c>
      <c r="AF83" s="26"/>
      <c r="AG83">
        <f t="shared" si="5"/>
        <v>633.99371983237779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697.22099655259365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8.2200000000000006</v>
      </c>
      <c r="U84" s="78">
        <f>SUMPRODUCT(LTA!F84:AJ84,LTA!F$102:AJ$102,LTA!F$104:AJ$104)</f>
        <v>57.81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-35</v>
      </c>
      <c r="AA84" s="117">
        <f>STOA!I84</f>
        <v>0.45</v>
      </c>
      <c r="AB84" s="117">
        <f>-STOA!O84</f>
        <v>-204.26999999999998</v>
      </c>
      <c r="AC84">
        <f t="shared" si="3"/>
        <v>10.238776747176194</v>
      </c>
      <c r="AD84">
        <f t="shared" si="4"/>
        <v>642.46113940141345</v>
      </c>
      <c r="AE84">
        <f>'IDT-1'!C84</f>
        <v>-21.591999999999999</v>
      </c>
      <c r="AF84" s="26"/>
      <c r="AG84">
        <f t="shared" si="5"/>
        <v>620.86913940141346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692.87091139440304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8.2200000000000006</v>
      </c>
      <c r="U85" s="78">
        <f>SUMPRODUCT(LTA!F85:AJ85,LTA!F$102:AJ$102,LTA!F$104:AJ$104)</f>
        <v>57.739999999999995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-50</v>
      </c>
      <c r="AA85" s="117">
        <f>STOA!I85</f>
        <v>0.45</v>
      </c>
      <c r="AB85" s="117">
        <f>-STOA!O85</f>
        <v>-204.26999999999998</v>
      </c>
      <c r="AC85">
        <f t="shared" si="3"/>
        <v>10.37744254822802</v>
      </c>
      <c r="AD85">
        <f t="shared" si="4"/>
        <v>617.90238844217095</v>
      </c>
      <c r="AE85">
        <f>'IDT-1'!C85</f>
        <v>-16.510999999999999</v>
      </c>
      <c r="AF85" s="26"/>
      <c r="AG85">
        <f t="shared" si="5"/>
        <v>601.39138844217098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692.91975127640308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8.2200000000000006</v>
      </c>
      <c r="U86" s="78">
        <f>SUMPRODUCT(LTA!F86:AJ86,LTA!F$102:AJ$102,LTA!F$104:AJ$104)</f>
        <v>57.64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-75</v>
      </c>
      <c r="AA86" s="117">
        <f>STOA!I86</f>
        <v>0.45</v>
      </c>
      <c r="AB86" s="117">
        <f>-STOA!O86</f>
        <v>-204.26999999999998</v>
      </c>
      <c r="AC86">
        <f t="shared" si="3"/>
        <v>10.598945527244503</v>
      </c>
      <c r="AD86">
        <f t="shared" si="4"/>
        <v>592.6297253451545</v>
      </c>
      <c r="AE86">
        <f>'IDT-1'!C86</f>
        <v>-11.007</v>
      </c>
      <c r="AF86" s="26"/>
      <c r="AG86">
        <f t="shared" si="5"/>
        <v>581.62272534515455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692.98295587440305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8.2200000000000006</v>
      </c>
      <c r="U87" s="78">
        <f>SUMPRODUCT(LTA!F87:AJ87,LTA!F$102:AJ$102,LTA!F$104:AJ$104)</f>
        <v>105.48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-100</v>
      </c>
      <c r="AA87" s="117">
        <f>STOA!I87</f>
        <v>0.45</v>
      </c>
      <c r="AB87" s="117">
        <f>-STOA!O87</f>
        <v>-204.26999999999998</v>
      </c>
      <c r="AC87">
        <f t="shared" si="3"/>
        <v>11.73074392948253</v>
      </c>
      <c r="AD87">
        <f t="shared" si="4"/>
        <v>559.40113154091648</v>
      </c>
      <c r="AE87">
        <f>'IDT-1'!C87</f>
        <v>0</v>
      </c>
      <c r="AF87" s="26"/>
      <c r="AG87">
        <f t="shared" si="5"/>
        <v>559.40113154091648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693.02604976840303</v>
      </c>
      <c r="P88" s="77">
        <v>67.98</v>
      </c>
      <c r="Q88" s="77">
        <v>22.032539774037353</v>
      </c>
      <c r="R88" s="80">
        <v>0</v>
      </c>
      <c r="S88" s="80">
        <v>0</v>
      </c>
      <c r="T88" s="78">
        <f>SUMPRODUCT(LTA!F88:AJ88,LTA!F$101:AJ$101,LTA!F$104:AJ$104)</f>
        <v>8.1999999999999993</v>
      </c>
      <c r="U88" s="78">
        <f>SUMPRODUCT(LTA!F88:AJ88,LTA!F$102:AJ$102,LTA!F$104:AJ$104)</f>
        <v>105.48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-115</v>
      </c>
      <c r="AA88" s="117">
        <f>STOA!I88</f>
        <v>0.45</v>
      </c>
      <c r="AB88" s="117">
        <f>-STOA!O88</f>
        <v>-204.26999999999998</v>
      </c>
      <c r="AC88">
        <f t="shared" si="3"/>
        <v>11.86411906858266</v>
      </c>
      <c r="AD88">
        <f t="shared" si="4"/>
        <v>544.29085029581631</v>
      </c>
      <c r="AE88">
        <f>'IDT-1'!C88</f>
        <v>0</v>
      </c>
      <c r="AF88" s="26"/>
      <c r="AG88">
        <f t="shared" si="5"/>
        <v>544.29085029581631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691.32012771287395</v>
      </c>
      <c r="P89" s="77">
        <v>67.98</v>
      </c>
      <c r="Q89" s="77">
        <v>22.032539774037353</v>
      </c>
      <c r="R89" s="80">
        <v>0</v>
      </c>
      <c r="S89" s="80">
        <v>0</v>
      </c>
      <c r="T89" s="78">
        <f>SUMPRODUCT(LTA!F89:AJ89,LTA!F$101:AJ$101,LTA!F$104:AJ$104)</f>
        <v>8.1999999999999993</v>
      </c>
      <c r="U89" s="78">
        <f>SUMPRODUCT(LTA!F89:AJ89,LTA!F$102:AJ$102,LTA!F$104:AJ$104)</f>
        <v>105.48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0.45</v>
      </c>
      <c r="AB89" s="117">
        <f>-STOA!O89</f>
        <v>-204.26999999999998</v>
      </c>
      <c r="AC89">
        <f t="shared" si="3"/>
        <v>11.960416229715959</v>
      </c>
      <c r="AD89">
        <f t="shared" si="4"/>
        <v>535.04863107915389</v>
      </c>
      <c r="AE89">
        <f>'IDT-1'!C89</f>
        <v>0</v>
      </c>
      <c r="AF89" s="26"/>
      <c r="AG89">
        <f t="shared" si="5"/>
        <v>535.04863107915389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691.08189403701067</v>
      </c>
      <c r="P90" s="77">
        <v>67.98</v>
      </c>
      <c r="Q90" s="77">
        <v>22.032539774037353</v>
      </c>
      <c r="R90" s="80">
        <v>0</v>
      </c>
      <c r="S90" s="80">
        <v>0</v>
      </c>
      <c r="T90" s="78">
        <f>SUMPRODUCT(LTA!F90:AJ90,LTA!F$101:AJ$101,LTA!F$104:AJ$104)</f>
        <v>8.02</v>
      </c>
      <c r="U90" s="78">
        <f>SUMPRODUCT(LTA!F90:AJ90,LTA!F$102:AJ$102,LTA!F$104:AJ$104)</f>
        <v>105.48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-140</v>
      </c>
      <c r="AA90" s="117">
        <f>STOA!I90</f>
        <v>0.45</v>
      </c>
      <c r="AB90" s="117">
        <f>-STOA!O90</f>
        <v>-204.26999999999998</v>
      </c>
      <c r="AC90">
        <f t="shared" si="3"/>
        <v>12.045517048590312</v>
      </c>
      <c r="AD90">
        <f t="shared" si="4"/>
        <v>524.54529658441618</v>
      </c>
      <c r="AE90">
        <f>'IDT-1'!C90</f>
        <v>0</v>
      </c>
      <c r="AF90" s="26"/>
      <c r="AG90">
        <f t="shared" si="5"/>
        <v>524.54529658441618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609.75666891068715</v>
      </c>
      <c r="P91" s="77">
        <v>67.98</v>
      </c>
      <c r="Q91" s="77">
        <v>22.032539774037353</v>
      </c>
      <c r="R91" s="80">
        <v>0</v>
      </c>
      <c r="S91" s="80">
        <v>0</v>
      </c>
      <c r="T91" s="78">
        <f>SUMPRODUCT(LTA!F91:AJ91,LTA!F$101:AJ$101,LTA!F$104:AJ$104)</f>
        <v>8.02</v>
      </c>
      <c r="U91" s="78">
        <f>SUMPRODUCT(LTA!F91:AJ91,LTA!F$102:AJ$102,LTA!F$104:AJ$104)</f>
        <v>105.47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-43</v>
      </c>
      <c r="AA91" s="117">
        <f>STOA!I91</f>
        <v>0.45</v>
      </c>
      <c r="AB91" s="117">
        <f>-STOA!O91</f>
        <v>-204.26999999999998</v>
      </c>
      <c r="AC91">
        <f t="shared" si="3"/>
        <v>10.73493252349158</v>
      </c>
      <c r="AD91">
        <f t="shared" si="4"/>
        <v>511.52065598319143</v>
      </c>
      <c r="AE91">
        <f>'IDT-1'!C91</f>
        <v>0</v>
      </c>
      <c r="AF91" s="26"/>
      <c r="AG91">
        <f t="shared" si="5"/>
        <v>511.52065598319143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607.93146082033388</v>
      </c>
      <c r="P92" s="77">
        <v>67.98</v>
      </c>
      <c r="Q92" s="77">
        <v>22.032539774037353</v>
      </c>
      <c r="R92" s="80">
        <v>0</v>
      </c>
      <c r="S92" s="80">
        <v>0</v>
      </c>
      <c r="T92" s="78">
        <f>SUMPRODUCT(LTA!F92:AJ92,LTA!F$101:AJ$101,LTA!F$104:AJ$104)</f>
        <v>8.02</v>
      </c>
      <c r="U92" s="78">
        <f>SUMPRODUCT(LTA!F92:AJ92,LTA!F$102:AJ$102,LTA!F$104:AJ$104)</f>
        <v>105.47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-58</v>
      </c>
      <c r="AA92" s="117">
        <f>STOA!I92</f>
        <v>0.45</v>
      </c>
      <c r="AB92" s="117">
        <f>-STOA!O92</f>
        <v>-204.26999999999998</v>
      </c>
      <c r="AC92">
        <f t="shared" si="3"/>
        <v>10.8520426051294</v>
      </c>
      <c r="AD92">
        <f t="shared" si="4"/>
        <v>494.57833781120036</v>
      </c>
      <c r="AE92">
        <f>'IDT-1'!C92</f>
        <v>0</v>
      </c>
      <c r="AF92" s="26"/>
      <c r="AG92">
        <f t="shared" si="5"/>
        <v>494.57833781120036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546.23819245376058</v>
      </c>
      <c r="P93" s="77">
        <v>67.97999999999999</v>
      </c>
      <c r="Q93" s="77">
        <v>22.033294944660486</v>
      </c>
      <c r="R93" s="80">
        <v>0</v>
      </c>
      <c r="S93" s="80">
        <v>0</v>
      </c>
      <c r="T93" s="78">
        <f>SUMPRODUCT(LTA!F93:AJ93,LTA!F$101:AJ$101,LTA!F$104:AJ$104)</f>
        <v>7.99</v>
      </c>
      <c r="U93" s="78">
        <f>SUMPRODUCT(LTA!F93:AJ93,LTA!F$102:AJ$102,LTA!F$104:AJ$104)</f>
        <v>105.47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-16</v>
      </c>
      <c r="AA93" s="117">
        <f>STOA!I93</f>
        <v>0.45</v>
      </c>
      <c r="AB93" s="117">
        <f>-STOA!O93</f>
        <v>-204.26999999999998</v>
      </c>
      <c r="AC93">
        <f t="shared" si="3"/>
        <v>9.9182468780284463</v>
      </c>
      <c r="AD93">
        <f t="shared" si="4"/>
        <v>477.78962034235116</v>
      </c>
      <c r="AE93">
        <f>'IDT-1'!C93</f>
        <v>0</v>
      </c>
      <c r="AF93" s="26"/>
      <c r="AG93">
        <f t="shared" si="5"/>
        <v>477.78962034235116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546.26823000863396</v>
      </c>
      <c r="P94" s="77">
        <v>67.97999999999999</v>
      </c>
      <c r="Q94" s="77">
        <v>22.033294944660486</v>
      </c>
      <c r="R94" s="80">
        <v>0</v>
      </c>
      <c r="S94" s="80">
        <v>0</v>
      </c>
      <c r="T94" s="78">
        <f>SUMPRODUCT(LTA!F94:AJ94,LTA!F$101:AJ$101,LTA!F$104:AJ$104)</f>
        <v>7.99</v>
      </c>
      <c r="U94" s="78">
        <f>SUMPRODUCT(LTA!F94:AJ94,LTA!F$102:AJ$102,LTA!F$104:AJ$104)</f>
        <v>105.47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-36</v>
      </c>
      <c r="AA94" s="117">
        <f>STOA!I94</f>
        <v>0.45</v>
      </c>
      <c r="AB94" s="117">
        <f>-STOA!O94</f>
        <v>-204.26999999999998</v>
      </c>
      <c r="AC94">
        <f t="shared" si="3"/>
        <v>10.078317503910846</v>
      </c>
      <c r="AD94">
        <f t="shared" si="4"/>
        <v>459.65958727134216</v>
      </c>
      <c r="AE94">
        <f>'IDT-1'!C94</f>
        <v>0</v>
      </c>
      <c r="AF94" s="26"/>
      <c r="AG94">
        <f t="shared" si="5"/>
        <v>459.65958727134216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551.58193640867182</v>
      </c>
      <c r="P95" s="77">
        <v>67.97999999999999</v>
      </c>
      <c r="Q95" s="77">
        <v>22.033294944660486</v>
      </c>
      <c r="R95" s="80">
        <v>0</v>
      </c>
      <c r="S95" s="80">
        <v>0</v>
      </c>
      <c r="T95" s="78">
        <f>SUMPRODUCT(LTA!F95:AJ95,LTA!F$101:AJ$101,LTA!F$104:AJ$104)</f>
        <v>7.96</v>
      </c>
      <c r="U95" s="78">
        <f>SUMPRODUCT(LTA!F95:AJ95,LTA!F$102:AJ$102,LTA!F$104:AJ$104)</f>
        <v>105.45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-51</v>
      </c>
      <c r="AA95" s="117">
        <f>STOA!I95</f>
        <v>0.45</v>
      </c>
      <c r="AB95" s="117">
        <f>-STOA!O95</f>
        <v>-204.26999999999998</v>
      </c>
      <c r="AC95">
        <f t="shared" si="3"/>
        <v>10.319956925719477</v>
      </c>
      <c r="AD95">
        <f t="shared" si="4"/>
        <v>442.68165424957147</v>
      </c>
      <c r="AE95">
        <f>'IDT-1'!C95</f>
        <v>0</v>
      </c>
      <c r="AF95" s="26"/>
      <c r="AG95">
        <f t="shared" si="5"/>
        <v>442.68165424957147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-103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551.64674397837928</v>
      </c>
      <c r="P96" s="77">
        <v>67.97999999999999</v>
      </c>
      <c r="Q96" s="77">
        <v>22.033294944660486</v>
      </c>
      <c r="R96" s="80">
        <v>0</v>
      </c>
      <c r="S96" s="80">
        <v>0</v>
      </c>
      <c r="T96" s="78">
        <f>SUMPRODUCT(LTA!F96:AJ96,LTA!F$101:AJ$101,LTA!F$104:AJ$104)</f>
        <v>7.96</v>
      </c>
      <c r="U96" s="78">
        <f>SUMPRODUCT(LTA!F96:AJ96,LTA!F$102:AJ$102,LTA!F$104:AJ$104)</f>
        <v>105.45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-71</v>
      </c>
      <c r="AA96" s="117">
        <f>STOA!I96</f>
        <v>0.45</v>
      </c>
      <c r="AB96" s="117">
        <f>-STOA!O96</f>
        <v>-204.26999999999998</v>
      </c>
      <c r="AC96">
        <f t="shared" si="3"/>
        <v>10.498089782776809</v>
      </c>
      <c r="AD96">
        <f t="shared" si="4"/>
        <v>422.56832896222159</v>
      </c>
      <c r="AE96">
        <f>'IDT-1'!C96</f>
        <v>0</v>
      </c>
      <c r="AF96" s="26"/>
      <c r="AG96">
        <f t="shared" si="5"/>
        <v>422.56832896222159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551.5351469747535</v>
      </c>
      <c r="P97" s="77">
        <v>67.97999999999999</v>
      </c>
      <c r="Q97" s="77">
        <v>22.04</v>
      </c>
      <c r="R97" s="80">
        <v>0</v>
      </c>
      <c r="S97" s="80">
        <v>0</v>
      </c>
      <c r="T97" s="78">
        <f>SUMPRODUCT(LTA!F97:AJ97,LTA!F$101:AJ$101,LTA!F$104:AJ$104)</f>
        <v>10.72</v>
      </c>
      <c r="U97" s="78">
        <f>SUMPRODUCT(LTA!F97:AJ97,LTA!F$102:AJ$102,LTA!F$104:AJ$104)</f>
        <v>105.45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-91</v>
      </c>
      <c r="AA97" s="117">
        <f>STOA!I97</f>
        <v>0.45</v>
      </c>
      <c r="AB97" s="117">
        <f>-STOA!O97</f>
        <v>-204.26999999999998</v>
      </c>
      <c r="AC97">
        <f t="shared" si="3"/>
        <v>10.734529794164578</v>
      </c>
      <c r="AD97">
        <f t="shared" si="4"/>
        <v>400.98699700254747</v>
      </c>
      <c r="AE97">
        <f>'IDT-1'!C97</f>
        <v>0</v>
      </c>
      <c r="AF97" s="26"/>
      <c r="AG97">
        <f t="shared" si="5"/>
        <v>400.98699700254747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-107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551.55171919610586</v>
      </c>
      <c r="P98" s="77">
        <v>67.97999999999999</v>
      </c>
      <c r="Q98" s="77">
        <v>22.039999999999996</v>
      </c>
      <c r="R98" s="80">
        <v>0</v>
      </c>
      <c r="S98" s="80">
        <v>0</v>
      </c>
      <c r="T98" s="78">
        <f>SUMPRODUCT(LTA!F98:AJ98,LTA!F$101:AJ$101,LTA!F$104:AJ$104)</f>
        <v>10.42</v>
      </c>
      <c r="U98" s="78">
        <f>SUMPRODUCT(LTA!F98:AJ98,LTA!F$102:AJ$102,LTA!F$104:AJ$104)</f>
        <v>105.45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-106</v>
      </c>
      <c r="AA98" s="117">
        <f>STOA!I98</f>
        <v>0.45</v>
      </c>
      <c r="AB98" s="117">
        <f>-STOA!O98</f>
        <v>-204.26999999999998</v>
      </c>
      <c r="AC98">
        <f t="shared" si="3"/>
        <v>10.874085670067602</v>
      </c>
      <c r="AD98">
        <f t="shared" si="4"/>
        <v>384.56401334799676</v>
      </c>
      <c r="AE98">
        <f>'IDT-1'!C98</f>
        <v>0</v>
      </c>
      <c r="AF98" s="26"/>
      <c r="AG98">
        <f t="shared" si="5"/>
        <v>384.56401334799676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0.19614007185171631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1.1900557138198216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16.077577768171075</v>
      </c>
      <c r="P99" s="77">
        <f t="shared" si="6"/>
        <v>1.6315199999999963</v>
      </c>
      <c r="Q99" s="77">
        <f t="shared" si="6"/>
        <v>0.52877083615978571</v>
      </c>
      <c r="R99" s="80">
        <f t="shared" si="6"/>
        <v>0.20754132733061528</v>
      </c>
      <c r="S99" s="80">
        <f t="shared" si="6"/>
        <v>0</v>
      </c>
      <c r="T99" s="78">
        <f t="shared" si="6"/>
        <v>1.3418625000000004</v>
      </c>
      <c r="U99" s="78">
        <f t="shared" si="6"/>
        <v>0.46271000000000001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-1.87425</v>
      </c>
      <c r="AA99" s="117">
        <f t="shared" si="6"/>
        <v>0.38600499999999988</v>
      </c>
      <c r="AB99" s="117">
        <f t="shared" si="6"/>
        <v>-5.9307599999999958</v>
      </c>
      <c r="AC99">
        <f t="shared" si="6"/>
        <v>0.26919369425764761</v>
      </c>
      <c r="AD99">
        <f t="shared" si="6"/>
        <v>13.738192023075371</v>
      </c>
      <c r="AE99">
        <f t="shared" si="6"/>
        <v>0.17438100000000004</v>
      </c>
      <c r="AG99">
        <f t="shared" si="6"/>
        <v>13.912573023075371</v>
      </c>
      <c r="AI99">
        <f t="shared" si="6"/>
        <v>0</v>
      </c>
      <c r="AJ99">
        <f t="shared" si="6"/>
        <v>0</v>
      </c>
      <c r="AK99">
        <f t="shared" si="6"/>
        <v>0.23996249999999994</v>
      </c>
      <c r="AL99">
        <f t="shared" si="6"/>
        <v>-0.44974999999999998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388.92886852891576</v>
      </c>
      <c r="P3" s="77">
        <v>52.9</v>
      </c>
      <c r="Q3" s="77">
        <v>6.73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345.94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-192</v>
      </c>
      <c r="AA3" s="117">
        <f>STOA!J3</f>
        <v>3.75</v>
      </c>
      <c r="AB3" s="117">
        <f>-STOA!P3</f>
        <v>0</v>
      </c>
      <c r="AC3">
        <f>SUMIF(B3:AB3,"&gt;0")*$AC$2-SUMIF(B3:AB3,"&lt;0")*($AC$2/(1-$AC$2))+SUMIF(AI3:AR3,"&gt;0")*$AC$2-SUMIF(AI3:AR3,"&lt;0")*($AC$2/(1-$AC$2))</f>
        <v>9.6637067006592474</v>
      </c>
      <c r="AD3">
        <f>SUM(B3:AB3,AI3:AR3)-AC3</f>
        <v>632.46944706308045</v>
      </c>
      <c r="AE3">
        <f>'IDT-1'!F3</f>
        <v>0</v>
      </c>
      <c r="AF3" s="26"/>
      <c r="AG3">
        <f>SUM(AD3:AF3)</f>
        <v>632.46944706308045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388.91589651457048</v>
      </c>
      <c r="P4" s="77">
        <v>52.9</v>
      </c>
      <c r="Q4" s="77">
        <v>6.73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346.06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-203</v>
      </c>
      <c r="AA4" s="117">
        <f>STOA!J4</f>
        <v>3.75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9.7623079496771563</v>
      </c>
      <c r="AD4">
        <f t="shared" ref="AD4:AD67" si="1">SUM(B4:AB4,AI4:AR4)-AC4</f>
        <v>621.47787379971726</v>
      </c>
      <c r="AE4">
        <f>'IDT-1'!F4</f>
        <v>0</v>
      </c>
      <c r="AF4" s="26"/>
      <c r="AG4">
        <f t="shared" ref="AG4:AG67" si="2">SUM(AD4:AF4)</f>
        <v>621.47787379971726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379.52507253184035</v>
      </c>
      <c r="P5" s="77">
        <v>52.9</v>
      </c>
      <c r="Q5" s="77">
        <v>6.73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346.09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-202</v>
      </c>
      <c r="AA5" s="117">
        <f>STOA!J5</f>
        <v>3.75</v>
      </c>
      <c r="AB5" s="117">
        <f>-STOA!P5</f>
        <v>0</v>
      </c>
      <c r="AC5">
        <f t="shared" si="0"/>
        <v>9.6710545711069358</v>
      </c>
      <c r="AD5">
        <f t="shared" si="1"/>
        <v>613.20830319555739</v>
      </c>
      <c r="AE5">
        <f>'IDT-1'!F5</f>
        <v>0</v>
      </c>
      <c r="AF5" s="26"/>
      <c r="AG5">
        <f t="shared" si="2"/>
        <v>613.20830319555739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380.16446398064033</v>
      </c>
      <c r="P6" s="77">
        <v>33.659999999999997</v>
      </c>
      <c r="Q6" s="77">
        <v>6.73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296.90999999999997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-87</v>
      </c>
      <c r="AA6" s="117">
        <f>STOA!J6</f>
        <v>3.75</v>
      </c>
      <c r="AB6" s="117">
        <f>-STOA!P6</f>
        <v>0</v>
      </c>
      <c r="AC6">
        <f t="shared" si="0"/>
        <v>8.5063850544358761</v>
      </c>
      <c r="AD6">
        <f t="shared" si="1"/>
        <v>610.5923641610284</v>
      </c>
      <c r="AE6">
        <f>'IDT-1'!F6</f>
        <v>0</v>
      </c>
      <c r="AF6" s="26"/>
      <c r="AG6">
        <f t="shared" si="2"/>
        <v>610.5923641610284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-86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384.44743974003529</v>
      </c>
      <c r="P7" s="77">
        <v>33.659999999999997</v>
      </c>
      <c r="Q7" s="77">
        <v>6.73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248.89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-97</v>
      </c>
      <c r="AA7" s="117">
        <f>STOA!J7</f>
        <v>3.75</v>
      </c>
      <c r="AB7" s="117">
        <f>-STOA!P7</f>
        <v>0</v>
      </c>
      <c r="AC7">
        <f t="shared" si="0"/>
        <v>7.7841303952751311</v>
      </c>
      <c r="AD7">
        <f t="shared" si="1"/>
        <v>605.57759457958412</v>
      </c>
      <c r="AE7">
        <f>'IDT-1'!F7</f>
        <v>0</v>
      </c>
      <c r="AF7" s="26"/>
      <c r="AG7">
        <f t="shared" si="2"/>
        <v>605.57759457958412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-38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384.46479050723525</v>
      </c>
      <c r="P8" s="77">
        <v>33.659999999999997</v>
      </c>
      <c r="Q8" s="77">
        <v>6.73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224.59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-106</v>
      </c>
      <c r="AA8" s="117">
        <f>STOA!J8</f>
        <v>3.75</v>
      </c>
      <c r="AB8" s="117">
        <f>-STOA!P8</f>
        <v>0</v>
      </c>
      <c r="AC8">
        <f t="shared" si="0"/>
        <v>7.4283930416713648</v>
      </c>
      <c r="AD8">
        <f t="shared" si="1"/>
        <v>597.65068270038785</v>
      </c>
      <c r="AE8">
        <f>'IDT-1'!F8</f>
        <v>0</v>
      </c>
      <c r="AF8" s="26"/>
      <c r="AG8">
        <f t="shared" si="2"/>
        <v>597.65068270038785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385.57796307163522</v>
      </c>
      <c r="P9" s="77">
        <v>33.659999999999997</v>
      </c>
      <c r="Q9" s="77">
        <v>6.73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228.10000000000002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-112</v>
      </c>
      <c r="AA9" s="117">
        <f>STOA!J9</f>
        <v>3.75</v>
      </c>
      <c r="AB9" s="117">
        <f>-STOA!P9</f>
        <v>0</v>
      </c>
      <c r="AC9">
        <f t="shared" si="0"/>
        <v>7.5844926180266228</v>
      </c>
      <c r="AD9">
        <f t="shared" si="1"/>
        <v>589.11775568843257</v>
      </c>
      <c r="AE9">
        <f>'IDT-1'!F9</f>
        <v>0</v>
      </c>
      <c r="AF9" s="26"/>
      <c r="AG9">
        <f t="shared" si="2"/>
        <v>589.11775568843257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385.58663845523523</v>
      </c>
      <c r="P10" s="77">
        <v>33.659999999999997</v>
      </c>
      <c r="Q10" s="77">
        <v>6.73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228.12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-119</v>
      </c>
      <c r="AA10" s="117">
        <f>STOA!J10</f>
        <v>3.75</v>
      </c>
      <c r="AB10" s="117">
        <f>-STOA!P10</f>
        <v>0</v>
      </c>
      <c r="AC10">
        <f t="shared" si="0"/>
        <v>7.6291355990132805</v>
      </c>
      <c r="AD10">
        <f t="shared" si="1"/>
        <v>584.10178809104593</v>
      </c>
      <c r="AE10">
        <f>'IDT-1'!F10</f>
        <v>0</v>
      </c>
      <c r="AF10" s="26"/>
      <c r="AG10">
        <f t="shared" si="2"/>
        <v>584.10178809104593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380.22409011105429</v>
      </c>
      <c r="P11" s="77">
        <v>33.659999999999997</v>
      </c>
      <c r="Q11" s="77">
        <v>6.73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228.11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-128</v>
      </c>
      <c r="AA11" s="117">
        <f>STOA!J11</f>
        <v>3.75</v>
      </c>
      <c r="AB11" s="117">
        <f>-STOA!P11</f>
        <v>0</v>
      </c>
      <c r="AC11">
        <f t="shared" si="0"/>
        <v>7.6795165763286368</v>
      </c>
      <c r="AD11">
        <f t="shared" si="1"/>
        <v>567.67885876954961</v>
      </c>
      <c r="AE11">
        <f>'IDT-1'!F11</f>
        <v>0</v>
      </c>
      <c r="AF11" s="26"/>
      <c r="AG11">
        <f t="shared" si="2"/>
        <v>567.67885876954961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380.23710333985434</v>
      </c>
      <c r="P12" s="77">
        <v>33.659999999999997</v>
      </c>
      <c r="Q12" s="77">
        <v>6.73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228.11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-135</v>
      </c>
      <c r="AA12" s="117">
        <f>STOA!J12</f>
        <v>3.75</v>
      </c>
      <c r="AB12" s="117">
        <f>-STOA!P12</f>
        <v>0</v>
      </c>
      <c r="AC12">
        <f t="shared" si="0"/>
        <v>7.7417779853974444</v>
      </c>
      <c r="AD12">
        <f t="shared" si="1"/>
        <v>560.6296105892809</v>
      </c>
      <c r="AE12">
        <f>'IDT-1'!F12</f>
        <v>0</v>
      </c>
      <c r="AF12" s="26"/>
      <c r="AG12">
        <f t="shared" si="2"/>
        <v>560.6296105892809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380.23797097025437</v>
      </c>
      <c r="P13" s="77">
        <v>33.659999999999997</v>
      </c>
      <c r="Q13" s="77">
        <v>6.73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228.11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-141</v>
      </c>
      <c r="AA13" s="117">
        <f>STOA!J13</f>
        <v>3.75</v>
      </c>
      <c r="AB13" s="117">
        <f>-STOA!P13</f>
        <v>0</v>
      </c>
      <c r="AC13">
        <f t="shared" si="0"/>
        <v>7.9282262985110661</v>
      </c>
      <c r="AD13">
        <f t="shared" si="1"/>
        <v>539.44402990656727</v>
      </c>
      <c r="AE13">
        <f>'IDT-1'!F13</f>
        <v>0</v>
      </c>
      <c r="AF13" s="26"/>
      <c r="AG13">
        <f t="shared" si="2"/>
        <v>539.44402990656727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380.23970592425434</v>
      </c>
      <c r="P14" s="77">
        <v>33.659999999999997</v>
      </c>
      <c r="Q14" s="77">
        <v>6.73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228.13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-145</v>
      </c>
      <c r="AA14" s="117">
        <f>STOA!J14</f>
        <v>3.75</v>
      </c>
      <c r="AB14" s="117">
        <f>-STOA!P14</f>
        <v>0</v>
      </c>
      <c r="AC14">
        <f t="shared" si="0"/>
        <v>7.9639300761950471</v>
      </c>
      <c r="AD14">
        <f t="shared" si="1"/>
        <v>535.43006108288319</v>
      </c>
      <c r="AE14">
        <f>'IDT-1'!F14</f>
        <v>0</v>
      </c>
      <c r="AF14" s="26"/>
      <c r="AG14">
        <f t="shared" si="2"/>
        <v>535.43006108288319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382.0378106677112</v>
      </c>
      <c r="P15" s="77">
        <v>33.659999999999997</v>
      </c>
      <c r="Q15" s="77">
        <v>6.73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228.13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-150</v>
      </c>
      <c r="AA15" s="117">
        <f>STOA!J15</f>
        <v>3.6399999999999997</v>
      </c>
      <c r="AB15" s="117">
        <f>-STOA!P15</f>
        <v>0</v>
      </c>
      <c r="AC15">
        <f t="shared" si="0"/>
        <v>8.0231760355484436</v>
      </c>
      <c r="AD15">
        <f t="shared" si="1"/>
        <v>532.05891986698668</v>
      </c>
      <c r="AE15">
        <f>'IDT-1'!F15</f>
        <v>0</v>
      </c>
      <c r="AF15" s="26"/>
      <c r="AG15">
        <f t="shared" si="2"/>
        <v>532.05891986698668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382.01785731611125</v>
      </c>
      <c r="P16" s="77">
        <v>33.659999999999997</v>
      </c>
      <c r="Q16" s="77">
        <v>6.73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228.15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-153</v>
      </c>
      <c r="AA16" s="117">
        <f>STOA!J16</f>
        <v>3.6399999999999997</v>
      </c>
      <c r="AB16" s="117">
        <f>-STOA!P16</f>
        <v>0</v>
      </c>
      <c r="AC16">
        <f t="shared" si="0"/>
        <v>8.0498108286209504</v>
      </c>
      <c r="AD16">
        <f t="shared" si="1"/>
        <v>529.03233172231421</v>
      </c>
      <c r="AE16">
        <f>'IDT-1'!F16</f>
        <v>0</v>
      </c>
      <c r="AF16" s="26"/>
      <c r="AG16">
        <f t="shared" si="2"/>
        <v>529.03233172231421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381.66941195376597</v>
      </c>
      <c r="P17" s="77">
        <v>33.659999999999997</v>
      </c>
      <c r="Q17" s="77">
        <v>6.73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-155</v>
      </c>
      <c r="AA17" s="117">
        <f>STOA!J17</f>
        <v>3.6399999999999997</v>
      </c>
      <c r="AB17" s="117">
        <f>-STOA!P17</f>
        <v>0</v>
      </c>
      <c r="AC17">
        <f t="shared" si="0"/>
        <v>8.0279807644767018</v>
      </c>
      <c r="AD17">
        <f t="shared" si="1"/>
        <v>522.55571642411314</v>
      </c>
      <c r="AE17">
        <f>'IDT-1'!F17</f>
        <v>0</v>
      </c>
      <c r="AF17" s="26"/>
      <c r="AG17">
        <f t="shared" si="2"/>
        <v>522.55571642411314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381.74718683339461</v>
      </c>
      <c r="P18" s="77">
        <v>33.659999999999997</v>
      </c>
      <c r="Q18" s="77">
        <v>6.73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-153</v>
      </c>
      <c r="AA18" s="117">
        <f>STOA!J18</f>
        <v>3.6399999999999997</v>
      </c>
      <c r="AB18" s="117">
        <f>-STOA!P18</f>
        <v>0</v>
      </c>
      <c r="AC18">
        <f t="shared" si="0"/>
        <v>8.0109507856584568</v>
      </c>
      <c r="AD18">
        <f t="shared" si="1"/>
        <v>524.65527779226613</v>
      </c>
      <c r="AE18">
        <f>'IDT-1'!F18</f>
        <v>0</v>
      </c>
      <c r="AF18" s="26"/>
      <c r="AG18">
        <f t="shared" si="2"/>
        <v>524.65527779226613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381.7530443912683</v>
      </c>
      <c r="P19" s="77">
        <v>33.659999999999997</v>
      </c>
      <c r="Q19" s="77">
        <v>6.73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224.01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-150</v>
      </c>
      <c r="AA19" s="117">
        <f>STOA!J19</f>
        <v>3.6399999999999997</v>
      </c>
      <c r="AB19" s="117">
        <f>-STOA!P19</f>
        <v>0</v>
      </c>
      <c r="AC19">
        <f t="shared" si="0"/>
        <v>7.9400653119901827</v>
      </c>
      <c r="AD19">
        <f t="shared" si="1"/>
        <v>532.74202082380805</v>
      </c>
      <c r="AE19">
        <f>'IDT-1'!F19</f>
        <v>0</v>
      </c>
      <c r="AF19" s="26"/>
      <c r="AG19">
        <f t="shared" si="2"/>
        <v>532.74202082380805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388.99273911906835</v>
      </c>
      <c r="P20" s="77">
        <v>33.659999999999997</v>
      </c>
      <c r="Q20" s="77">
        <v>6.73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267.62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-151</v>
      </c>
      <c r="AA20" s="117">
        <f>STOA!J20</f>
        <v>3.6399999999999997</v>
      </c>
      <c r="AB20" s="117">
        <f>-STOA!P20</f>
        <v>0</v>
      </c>
      <c r="AC20">
        <f t="shared" si="0"/>
        <v>8.6627645787828769</v>
      </c>
      <c r="AD20">
        <f t="shared" si="1"/>
        <v>551.86901628481542</v>
      </c>
      <c r="AE20">
        <f>'IDT-1'!F20</f>
        <v>0</v>
      </c>
      <c r="AF20" s="26"/>
      <c r="AG20">
        <f t="shared" si="2"/>
        <v>551.86901628481542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394.47091783051047</v>
      </c>
      <c r="P21" s="77">
        <v>33.659999999999997</v>
      </c>
      <c r="Q21" s="77">
        <v>6.73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296.43999999999994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-146</v>
      </c>
      <c r="AA21" s="117">
        <f>STOA!J21</f>
        <v>3.6399999999999997</v>
      </c>
      <c r="AB21" s="117">
        <f>-STOA!P21</f>
        <v>0</v>
      </c>
      <c r="AC21">
        <f t="shared" si="0"/>
        <v>9.1865417394984519</v>
      </c>
      <c r="AD21">
        <f t="shared" si="1"/>
        <v>560.64341783554198</v>
      </c>
      <c r="AE21">
        <f>'IDT-1'!F21</f>
        <v>0</v>
      </c>
      <c r="AF21" s="26"/>
      <c r="AG21">
        <f t="shared" si="2"/>
        <v>560.64341783554198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394.52817530091045</v>
      </c>
      <c r="P22" s="77">
        <v>52.9</v>
      </c>
      <c r="Q22" s="77">
        <v>6.73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345.75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-261</v>
      </c>
      <c r="AA22" s="117">
        <f>STOA!J22</f>
        <v>3.6399999999999997</v>
      </c>
      <c r="AB22" s="117">
        <f>-STOA!P22</f>
        <v>0</v>
      </c>
      <c r="AC22">
        <f t="shared" si="0"/>
        <v>10.278582618958714</v>
      </c>
      <c r="AD22">
        <f t="shared" si="1"/>
        <v>573.15863442648174</v>
      </c>
      <c r="AE22">
        <f>'IDT-1'!F22</f>
        <v>0</v>
      </c>
      <c r="AF22" s="26"/>
      <c r="AG22">
        <f t="shared" si="2"/>
        <v>573.15863442648174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395.58050145960834</v>
      </c>
      <c r="P23" s="77">
        <v>52.9</v>
      </c>
      <c r="Q23" s="77">
        <v>6.73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345.62999999999994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-243</v>
      </c>
      <c r="AA23" s="117">
        <f>STOA!J23</f>
        <v>3.6399999999999997</v>
      </c>
      <c r="AB23" s="117">
        <f>-STOA!P23</f>
        <v>0</v>
      </c>
      <c r="AC23">
        <f t="shared" si="0"/>
        <v>10.12698079375574</v>
      </c>
      <c r="AD23">
        <f t="shared" si="1"/>
        <v>592.24256241038256</v>
      </c>
      <c r="AE23">
        <f>'IDT-1'!F23</f>
        <v>0</v>
      </c>
      <c r="AF23" s="26"/>
      <c r="AG23">
        <f t="shared" si="2"/>
        <v>592.24256241038256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401.13994732212501</v>
      </c>
      <c r="P24" s="77">
        <v>52.9</v>
      </c>
      <c r="Q24" s="77">
        <v>6.73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345.65999999999997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-213</v>
      </c>
      <c r="AA24" s="117">
        <f>STOA!J24</f>
        <v>3.6399999999999997</v>
      </c>
      <c r="AB24" s="117">
        <f>-STOA!P24</f>
        <v>0</v>
      </c>
      <c r="AC24">
        <f t="shared" si="0"/>
        <v>9.9098240916800275</v>
      </c>
      <c r="AD24">
        <f t="shared" si="1"/>
        <v>628.04916497497504</v>
      </c>
      <c r="AE24">
        <f>'IDT-1'!F24</f>
        <v>0</v>
      </c>
      <c r="AF24" s="26"/>
      <c r="AG24">
        <f t="shared" si="2"/>
        <v>628.04916497497504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509.23652307836659</v>
      </c>
      <c r="P25" s="77">
        <v>74.72</v>
      </c>
      <c r="Q25" s="77">
        <v>26.61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345.62999999999994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-318</v>
      </c>
      <c r="AA25" s="117">
        <f>STOA!J25</f>
        <v>3.6399999999999997</v>
      </c>
      <c r="AB25" s="117">
        <f>-STOA!P25</f>
        <v>0</v>
      </c>
      <c r="AC25">
        <f t="shared" si="0"/>
        <v>12.14903743038388</v>
      </c>
      <c r="AD25">
        <f t="shared" si="1"/>
        <v>669.33380946278726</v>
      </c>
      <c r="AE25">
        <f>'IDT-1'!F25</f>
        <v>0</v>
      </c>
      <c r="AF25" s="26"/>
      <c r="AG25">
        <f t="shared" si="2"/>
        <v>669.33380946278726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531.05163962877327</v>
      </c>
      <c r="P26" s="77">
        <v>74.72</v>
      </c>
      <c r="Q26" s="77">
        <v>26.613067788794094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345.62999999999994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-289</v>
      </c>
      <c r="AA26" s="117">
        <f>STOA!J26</f>
        <v>3.6399999999999997</v>
      </c>
      <c r="AB26" s="117">
        <f>-STOA!P26</f>
        <v>0</v>
      </c>
      <c r="AC26">
        <f t="shared" si="0"/>
        <v>12.127962392036158</v>
      </c>
      <c r="AD26">
        <f t="shared" si="1"/>
        <v>715.17306884033576</v>
      </c>
      <c r="AE26">
        <f>'IDT-1'!F26</f>
        <v>0</v>
      </c>
      <c r="AF26" s="26"/>
      <c r="AG26">
        <f t="shared" si="2"/>
        <v>715.17306884033576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604.28761403562601</v>
      </c>
      <c r="P27" s="77">
        <v>74.72</v>
      </c>
      <c r="Q27" s="77">
        <v>26.613067788794094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345.62999999999994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-265</v>
      </c>
      <c r="AA27" s="117">
        <f>STOA!J27</f>
        <v>3.55</v>
      </c>
      <c r="AB27" s="117">
        <f>-STOA!P27</f>
        <v>0</v>
      </c>
      <c r="AC27">
        <f t="shared" si="0"/>
        <v>13.091259557615492</v>
      </c>
      <c r="AD27">
        <f t="shared" si="1"/>
        <v>751.35574608160903</v>
      </c>
      <c r="AE27">
        <f>'IDT-1'!F27</f>
        <v>0</v>
      </c>
      <c r="AF27" s="26"/>
      <c r="AG27">
        <f t="shared" si="2"/>
        <v>751.35574608160903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716.45839350929589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395.08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-458</v>
      </c>
      <c r="AA28" s="117">
        <f>STOA!J28</f>
        <v>3.55</v>
      </c>
      <c r="AB28" s="117">
        <f>-STOA!P28</f>
        <v>0</v>
      </c>
      <c r="AC28">
        <f t="shared" si="0"/>
        <v>15.492522914158929</v>
      </c>
      <c r="AD28">
        <f t="shared" si="1"/>
        <v>824.95526219873557</v>
      </c>
      <c r="AE28">
        <f>'IDT-1'!F28</f>
        <v>0</v>
      </c>
      <c r="AF28" s="26"/>
      <c r="AG28">
        <f t="shared" si="2"/>
        <v>824.95526219873557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740.811297153243</v>
      </c>
      <c r="P29" s="77">
        <v>74.72</v>
      </c>
      <c r="Q29" s="77">
        <v>26.613067788794094</v>
      </c>
      <c r="R29" s="80">
        <v>1.012550505050505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395.08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-435</v>
      </c>
      <c r="AA29" s="117">
        <f>STOA!J29</f>
        <v>3.55</v>
      </c>
      <c r="AB29" s="117">
        <f>-STOA!P29</f>
        <v>0</v>
      </c>
      <c r="AC29">
        <f t="shared" si="0"/>
        <v>15.521045977659615</v>
      </c>
      <c r="AD29">
        <f t="shared" si="1"/>
        <v>874.37219328423259</v>
      </c>
      <c r="AE29">
        <f>'IDT-1'!F29</f>
        <v>0</v>
      </c>
      <c r="AF29" s="26"/>
      <c r="AG29">
        <f t="shared" si="2"/>
        <v>874.37219328423259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741.7724872089899</v>
      </c>
      <c r="P30" s="77">
        <v>74.72</v>
      </c>
      <c r="Q30" s="77">
        <v>26.613067788794094</v>
      </c>
      <c r="R30" s="80">
        <v>3.6199999999999997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395.14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-405</v>
      </c>
      <c r="AA30" s="117">
        <f>STOA!J30</f>
        <v>3.55</v>
      </c>
      <c r="AB30" s="117">
        <f>-STOA!P30</f>
        <v>0</v>
      </c>
      <c r="AC30">
        <f t="shared" si="0"/>
        <v>15.321834180039884</v>
      </c>
      <c r="AD30">
        <f t="shared" si="1"/>
        <v>912.20004463254861</v>
      </c>
      <c r="AE30">
        <f>'IDT-1'!F30</f>
        <v>0</v>
      </c>
      <c r="AF30" s="26"/>
      <c r="AG30">
        <f t="shared" si="2"/>
        <v>912.20004463254861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69.598873695282776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742.4829877086305</v>
      </c>
      <c r="P31" s="77">
        <v>74.72</v>
      </c>
      <c r="Q31" s="77">
        <v>26.613067788794094</v>
      </c>
      <c r="R31" s="80">
        <v>9.5800000000000018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397.01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-323</v>
      </c>
      <c r="AA31" s="117">
        <f>STOA!J31</f>
        <v>3.55</v>
      </c>
      <c r="AB31" s="117">
        <f>-STOA!P31</f>
        <v>0</v>
      </c>
      <c r="AC31">
        <f t="shared" si="0"/>
        <v>14.753630216135194</v>
      </c>
      <c r="AD31">
        <f t="shared" si="1"/>
        <v>1012.9276227913767</v>
      </c>
      <c r="AE31">
        <f>'IDT-1'!F31</f>
        <v>-31</v>
      </c>
      <c r="AF31" s="26"/>
      <c r="AG31">
        <f t="shared" si="2"/>
        <v>981.92762279137673</v>
      </c>
      <c r="AI31" s="75">
        <f>PXIL!J31</f>
        <v>0</v>
      </c>
      <c r="AJ31" s="75">
        <f>PXIL!P31</f>
        <v>0</v>
      </c>
      <c r="AK31" s="75">
        <f>RTM_IEX!J31</f>
        <v>9.6199999999999992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69.598873695282776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741.32382220103045</v>
      </c>
      <c r="P32" s="77">
        <v>74.72</v>
      </c>
      <c r="Q32" s="77">
        <v>26.613067788794094</v>
      </c>
      <c r="R32" s="80">
        <v>16.239999999999998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403.95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-273</v>
      </c>
      <c r="AA32" s="117">
        <f>STOA!J32</f>
        <v>3.55</v>
      </c>
      <c r="AB32" s="117">
        <f>-STOA!P32</f>
        <v>0</v>
      </c>
      <c r="AC32">
        <f t="shared" si="0"/>
        <v>14.521811183558546</v>
      </c>
      <c r="AD32">
        <f t="shared" si="1"/>
        <v>1087.2602763163532</v>
      </c>
      <c r="AE32">
        <f>'IDT-1'!F32</f>
        <v>-65</v>
      </c>
      <c r="AF32" s="26"/>
      <c r="AG32">
        <f t="shared" si="2"/>
        <v>1022.2602763163532</v>
      </c>
      <c r="AI32" s="75">
        <f>PXIL!J32</f>
        <v>0</v>
      </c>
      <c r="AJ32" s="75">
        <f>PXIL!P32</f>
        <v>0</v>
      </c>
      <c r="AK32" s="75">
        <f>RTM_IEX!J32</f>
        <v>19.239999999999998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69.598873695282776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735.15433721153045</v>
      </c>
      <c r="P33" s="77">
        <v>74.72</v>
      </c>
      <c r="Q33" s="77">
        <v>26.613067788794094</v>
      </c>
      <c r="R33" s="80">
        <v>18.700000000000003</v>
      </c>
      <c r="S33" s="80">
        <v>0</v>
      </c>
      <c r="T33" s="78">
        <f>SUMPRODUCT(LTA!F33:AJ33,LTA!F$101:AJ$101,LTA!F$105:AJ$105)</f>
        <v>7.65</v>
      </c>
      <c r="U33" s="78">
        <f>SUMPRODUCT(LTA!F33:AJ33,LTA!F$102:AJ$102,LTA!F$105:AJ$105)</f>
        <v>413.14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-134</v>
      </c>
      <c r="AA33" s="117">
        <f>STOA!J33</f>
        <v>3.55</v>
      </c>
      <c r="AB33" s="117">
        <f>-STOA!P33</f>
        <v>0</v>
      </c>
      <c r="AC33">
        <f t="shared" si="0"/>
        <v>13.338443990065796</v>
      </c>
      <c r="AD33">
        <f t="shared" si="1"/>
        <v>1233.204158520346</v>
      </c>
      <c r="AE33">
        <f>'IDT-1'!F33</f>
        <v>-162</v>
      </c>
      <c r="AF33" s="26"/>
      <c r="AG33">
        <f t="shared" si="2"/>
        <v>1071.204158520346</v>
      </c>
      <c r="AI33" s="75">
        <f>PXIL!J33</f>
        <v>0</v>
      </c>
      <c r="AJ33" s="75">
        <f>PXIL!P33</f>
        <v>0</v>
      </c>
      <c r="AK33" s="75">
        <f>RTM_IEX!J33</f>
        <v>19.239999999999998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69.598873695282776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713.70015563143056</v>
      </c>
      <c r="P34" s="77">
        <v>74.72</v>
      </c>
      <c r="Q34" s="77">
        <v>26.613067788794094</v>
      </c>
      <c r="R34" s="80">
        <v>18.700000000000003</v>
      </c>
      <c r="S34" s="80">
        <v>0</v>
      </c>
      <c r="T34" s="78">
        <f>SUMPRODUCT(LTA!F34:AJ34,LTA!F$101:AJ$101,LTA!F$105:AJ$105)</f>
        <v>11.49</v>
      </c>
      <c r="U34" s="78">
        <f>SUMPRODUCT(LTA!F34:AJ34,LTA!F$102:AJ$102,LTA!F$105:AJ$105)</f>
        <v>422.95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3.55</v>
      </c>
      <c r="AB34" s="117">
        <f>-STOA!P34</f>
        <v>0</v>
      </c>
      <c r="AC34">
        <f t="shared" si="0"/>
        <v>11.910786104186746</v>
      </c>
      <c r="AD34">
        <f t="shared" si="1"/>
        <v>1341.5876348261252</v>
      </c>
      <c r="AE34">
        <f>'IDT-1'!F34</f>
        <v>-259.49900000000002</v>
      </c>
      <c r="AF34" s="26"/>
      <c r="AG34">
        <f t="shared" si="2"/>
        <v>1082.0886348261251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69.598873695282776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691.00705965997156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19.25</v>
      </c>
      <c r="U35" s="78">
        <f>SUMPRODUCT(LTA!F35:AJ35,LTA!F$102:AJ$102,LTA!F$105:AJ$105)</f>
        <v>433.53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3.55</v>
      </c>
      <c r="AB35" s="117">
        <f>-STOA!P35</f>
        <v>0</v>
      </c>
      <c r="AC35">
        <f t="shared" si="0"/>
        <v>11.872478859637905</v>
      </c>
      <c r="AD35">
        <f t="shared" si="1"/>
        <v>1337.272846099215</v>
      </c>
      <c r="AE35">
        <f>'IDT-1'!F35</f>
        <v>-233.98400000000001</v>
      </c>
      <c r="AF35" s="26"/>
      <c r="AG35">
        <f t="shared" si="2"/>
        <v>1103.2888460992151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69.598873695282776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681.55909850157173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33.380000000000003</v>
      </c>
      <c r="U36" s="78">
        <f>SUMPRODUCT(LTA!F36:AJ36,LTA!F$102:AJ$102,LTA!F$105:AJ$105)</f>
        <v>444.90000000000003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3.55</v>
      </c>
      <c r="AB36" s="117">
        <f>-STOA!P36</f>
        <v>0</v>
      </c>
      <c r="AC36">
        <f t="shared" si="0"/>
        <v>12.102518076665941</v>
      </c>
      <c r="AD36">
        <f t="shared" si="1"/>
        <v>1343.0948457237871</v>
      </c>
      <c r="AE36">
        <f>'IDT-1'!F36</f>
        <v>-220.11600000000001</v>
      </c>
      <c r="AF36" s="26"/>
      <c r="AG36">
        <f t="shared" si="2"/>
        <v>1122.9788457237871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69.598873695282776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663.55312162554299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48.75</v>
      </c>
      <c r="U37" s="78">
        <f>SUMPRODUCT(LTA!F37:AJ37,LTA!F$102:AJ$102,LTA!F$105:AJ$105)</f>
        <v>456.72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3.55</v>
      </c>
      <c r="AB37" s="117">
        <f>-STOA!P37</f>
        <v>0</v>
      </c>
      <c r="AC37">
        <f t="shared" si="0"/>
        <v>12.094556204934934</v>
      </c>
      <c r="AD37">
        <f t="shared" si="1"/>
        <v>1362.2868307194894</v>
      </c>
      <c r="AE37">
        <f>'IDT-1'!F37</f>
        <v>-230.54499999999999</v>
      </c>
      <c r="AF37" s="26"/>
      <c r="AG37">
        <f t="shared" si="2"/>
        <v>1131.7418307194894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69.598873695282776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651.41838415035693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62.260000000000005</v>
      </c>
      <c r="U38" s="78">
        <f>SUMPRODUCT(LTA!F38:AJ38,LTA!F$102:AJ$102,LTA!F$105:AJ$105)</f>
        <v>468.36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3.55</v>
      </c>
      <c r="AB38" s="117">
        <f>-STOA!P38</f>
        <v>0</v>
      </c>
      <c r="AC38">
        <f t="shared" si="0"/>
        <v>12.209090515153298</v>
      </c>
      <c r="AD38">
        <f t="shared" si="1"/>
        <v>1375.187558934085</v>
      </c>
      <c r="AE38">
        <f>'IDT-1'!F38</f>
        <v>-259.10300000000001</v>
      </c>
      <c r="AF38" s="26"/>
      <c r="AG38">
        <f t="shared" si="2"/>
        <v>1116.084558934085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12.176323814804547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641.50358160095709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72.240000000000009</v>
      </c>
      <c r="U39" s="78">
        <f>SUMPRODUCT(LTA!F39:AJ39,LTA!F$102:AJ$102,LTA!F$105:AJ$105)</f>
        <v>476.86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3.55</v>
      </c>
      <c r="AB39" s="117">
        <f>-STOA!P39</f>
        <v>0</v>
      </c>
      <c r="AC39">
        <f t="shared" si="0"/>
        <v>12.28446425271858</v>
      </c>
      <c r="AD39">
        <f t="shared" si="1"/>
        <v>1383.6773826471199</v>
      </c>
      <c r="AE39">
        <f>'IDT-1'!F39</f>
        <v>-269.30200000000002</v>
      </c>
      <c r="AF39" s="26"/>
      <c r="AG39">
        <f t="shared" si="2"/>
        <v>1114.3753826471197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12.176323814804547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632.14606005235692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78.3</v>
      </c>
      <c r="U40" s="78">
        <f>SUMPRODUCT(LTA!F40:AJ40,LTA!F$102:AJ$102,LTA!F$105:AJ$105)</f>
        <v>486.13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3.55</v>
      </c>
      <c r="AB40" s="117">
        <f>-STOA!P40</f>
        <v>0</v>
      </c>
      <c r="AC40">
        <f t="shared" si="0"/>
        <v>12.337022063090897</v>
      </c>
      <c r="AD40">
        <f t="shared" si="1"/>
        <v>1389.5973032881473</v>
      </c>
      <c r="AE40">
        <f>'IDT-1'!F40</f>
        <v>-234.626</v>
      </c>
      <c r="AF40" s="26"/>
      <c r="AG40">
        <f t="shared" si="2"/>
        <v>1154.9713032881473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12.176323814804547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69.598873695282776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621.46401501541743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86.18</v>
      </c>
      <c r="U41" s="78">
        <f>SUMPRODUCT(LTA!F41:AJ41,LTA!F$102:AJ$102,LTA!F$105:AJ$105)</f>
        <v>494.47999999999996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3.55</v>
      </c>
      <c r="AB41" s="117">
        <f>-STOA!P41</f>
        <v>0</v>
      </c>
      <c r="AC41">
        <f t="shared" si="0"/>
        <v>12.385844066765831</v>
      </c>
      <c r="AD41">
        <f t="shared" si="1"/>
        <v>1395.0964362475329</v>
      </c>
      <c r="AE41">
        <f>'IDT-1'!F41</f>
        <v>-202.89699999999999</v>
      </c>
      <c r="AF41" s="26"/>
      <c r="AG41">
        <f t="shared" si="2"/>
        <v>1192.199436247533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12.176323814804547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69.598873695282776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616.5618136516174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91.34</v>
      </c>
      <c r="U42" s="78">
        <f>SUMPRODUCT(LTA!F42:AJ42,LTA!F$102:AJ$102,LTA!F$105:AJ$105)</f>
        <v>502.24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0.42</v>
      </c>
      <c r="AB42" s="117">
        <f>-STOA!P42</f>
        <v>0</v>
      </c>
      <c r="AC42">
        <f t="shared" si="0"/>
        <v>12.428856694764391</v>
      </c>
      <c r="AD42">
        <f t="shared" si="1"/>
        <v>1399.9412222557346</v>
      </c>
      <c r="AE42">
        <f>'IDT-1'!F42</f>
        <v>-192.166</v>
      </c>
      <c r="AF42" s="26"/>
      <c r="AG42">
        <f t="shared" si="2"/>
        <v>1207.7752222557347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12.176323814804547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69.598873695282776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615.29997521221742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98.93</v>
      </c>
      <c r="U43" s="78">
        <f>SUMPRODUCT(LTA!F43:AJ43,LTA!F$102:AJ$102,LTA!F$105:AJ$105)</f>
        <v>508.90999999999997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0.42</v>
      </c>
      <c r="AB43" s="117">
        <f>-STOA!P43</f>
        <v>0</v>
      </c>
      <c r="AC43">
        <f t="shared" si="0"/>
        <v>12.543240516497672</v>
      </c>
      <c r="AD43">
        <f t="shared" si="1"/>
        <v>1412.8249999946013</v>
      </c>
      <c r="AE43">
        <f>'IDT-1'!F43</f>
        <v>-189.65600000000001</v>
      </c>
      <c r="AF43" s="26"/>
      <c r="AG43">
        <f t="shared" si="2"/>
        <v>1223.1689999946013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12.176323814804547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69.598873695282776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610.84123203501736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105.75</v>
      </c>
      <c r="U44" s="78">
        <f>SUMPRODUCT(LTA!F44:AJ44,LTA!F$102:AJ$102,LTA!F$105:AJ$105)</f>
        <v>514.29999999999995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0.42</v>
      </c>
      <c r="AB44" s="117">
        <f>-STOA!P44</f>
        <v>0</v>
      </c>
      <c r="AC44">
        <f t="shared" si="0"/>
        <v>12.611451576538311</v>
      </c>
      <c r="AD44">
        <f t="shared" si="1"/>
        <v>1420.5080457573606</v>
      </c>
      <c r="AE44">
        <f>'IDT-1'!F44</f>
        <v>-198.55699999999999</v>
      </c>
      <c r="AF44" s="26"/>
      <c r="AG44">
        <f t="shared" si="2"/>
        <v>1221.9510457573606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12.176323814804547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69.598873695282776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611.99084108781733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109.28</v>
      </c>
      <c r="U45" s="78">
        <f>SUMPRODUCT(LTA!F45:AJ45,LTA!F$102:AJ$102,LTA!F$105:AJ$105)</f>
        <v>518.86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0.42</v>
      </c>
      <c r="AB45" s="117">
        <f>-STOA!P45</f>
        <v>0</v>
      </c>
      <c r="AC45">
        <f t="shared" si="0"/>
        <v>12.692760136202951</v>
      </c>
      <c r="AD45">
        <f t="shared" si="1"/>
        <v>1429.666346250496</v>
      </c>
      <c r="AE45">
        <f>'IDT-1'!F45</f>
        <v>-217.42400000000001</v>
      </c>
      <c r="AF45" s="26"/>
      <c r="AG45">
        <f t="shared" si="2"/>
        <v>1212.242346250496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12.176323814804547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69.598873695282776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612.00298668621735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112.55</v>
      </c>
      <c r="U46" s="78">
        <f>SUMPRODUCT(LTA!F46:AJ46,LTA!F$102:AJ$102,LTA!F$105:AJ$105)</f>
        <v>522.98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-48</v>
      </c>
      <c r="AA46" s="117">
        <f>STOA!J46</f>
        <v>0.42</v>
      </c>
      <c r="AB46" s="117">
        <f>-STOA!P46</f>
        <v>0</v>
      </c>
      <c r="AC46">
        <f t="shared" si="0"/>
        <v>13.184049138534245</v>
      </c>
      <c r="AD46">
        <f t="shared" si="1"/>
        <v>1388.5772028465647</v>
      </c>
      <c r="AE46">
        <f>'IDT-1'!F46</f>
        <v>-185</v>
      </c>
      <c r="AF46" s="26"/>
      <c r="AG46">
        <f t="shared" si="2"/>
        <v>1203.5772028465647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12.176323814804547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69.598873695282776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610.7082419491627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112.39</v>
      </c>
      <c r="U47" s="78">
        <f>SUMPRODUCT(LTA!F47:AJ47,LTA!F$102:AJ$102,LTA!F$105:AJ$105)</f>
        <v>526.08999999999992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-97</v>
      </c>
      <c r="AA47" s="117">
        <f>STOA!J47</f>
        <v>0.42</v>
      </c>
      <c r="AB47" s="117">
        <f>-STOA!P47</f>
        <v>0</v>
      </c>
      <c r="AC47">
        <f t="shared" si="0"/>
        <v>13.633643633435735</v>
      </c>
      <c r="AD47">
        <f t="shared" si="1"/>
        <v>1340.7828636146085</v>
      </c>
      <c r="AE47">
        <f>'IDT-1'!F47</f>
        <v>-149</v>
      </c>
      <c r="AF47" s="26"/>
      <c r="AG47">
        <f t="shared" si="2"/>
        <v>1191.7828636146085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12.176323814804547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69.598873695282776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610.7273276703628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114.8</v>
      </c>
      <c r="U48" s="78">
        <f>SUMPRODUCT(LTA!F48:AJ48,LTA!F$102:AJ$102,LTA!F$105:AJ$105)</f>
        <v>528.19999999999993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-83.12</v>
      </c>
      <c r="AA48" s="117">
        <f>STOA!J48</f>
        <v>0.42</v>
      </c>
      <c r="AB48" s="117">
        <f>-STOA!P48</f>
        <v>0</v>
      </c>
      <c r="AC48">
        <f t="shared" si="0"/>
        <v>14.083046829105943</v>
      </c>
      <c r="AD48">
        <f t="shared" si="1"/>
        <v>1298.7525461401383</v>
      </c>
      <c r="AE48">
        <f>'IDT-1'!F48</f>
        <v>-129</v>
      </c>
      <c r="AF48" s="26"/>
      <c r="AG48">
        <f t="shared" si="2"/>
        <v>1169.7525461401383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12.176323814804547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69.598873695282776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610.73253283916267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115.67</v>
      </c>
      <c r="U49" s="78">
        <f>SUMPRODUCT(LTA!F49:AJ49,LTA!F$102:AJ$102,LTA!F$105:AJ$105)</f>
        <v>529.93999999999994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-216</v>
      </c>
      <c r="AA49" s="117">
        <f>STOA!J49</f>
        <v>0.42</v>
      </c>
      <c r="AB49" s="117">
        <f>-STOA!P49</f>
        <v>0</v>
      </c>
      <c r="AC49">
        <f t="shared" si="0"/>
        <v>14.75309856840898</v>
      </c>
      <c r="AD49">
        <f t="shared" si="1"/>
        <v>1227.8176995696351</v>
      </c>
      <c r="AE49">
        <f>'IDT-1'!F49</f>
        <v>-65</v>
      </c>
      <c r="AF49" s="26"/>
      <c r="AG49">
        <f t="shared" si="2"/>
        <v>1162.8176995696351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12.176323814804547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610.73860563836263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115.79</v>
      </c>
      <c r="U50" s="78">
        <f>SUMPRODUCT(LTA!F50:AJ50,LTA!F$102:AJ$102,LTA!F$105:AJ$105)</f>
        <v>530.75999999999988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-271</v>
      </c>
      <c r="AA50" s="117">
        <f>STOA!J50</f>
        <v>0.42</v>
      </c>
      <c r="AB50" s="117">
        <f>-STOA!P50</f>
        <v>0</v>
      </c>
      <c r="AC50">
        <f t="shared" si="0"/>
        <v>15.249730934244191</v>
      </c>
      <c r="AD50">
        <f t="shared" si="1"/>
        <v>1173.2682663077171</v>
      </c>
      <c r="AE50">
        <f>'IDT-1'!F50</f>
        <v>-35</v>
      </c>
      <c r="AF50" s="26"/>
      <c r="AG50">
        <f t="shared" si="2"/>
        <v>1138.2682663077171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12.176323814804547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611.00613831882663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115.99000000000001</v>
      </c>
      <c r="U51" s="78">
        <f>SUMPRODUCT(LTA!F51:AJ51,LTA!F$102:AJ$102,LTA!F$105:AJ$105)</f>
        <v>526.49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-321</v>
      </c>
      <c r="AA51" s="117">
        <f>STOA!J51</f>
        <v>0.42</v>
      </c>
      <c r="AB51" s="117">
        <f>-STOA!P51</f>
        <v>0</v>
      </c>
      <c r="AC51">
        <f t="shared" si="0"/>
        <v>15.660175597942043</v>
      </c>
      <c r="AD51">
        <f t="shared" si="1"/>
        <v>1119.0553543244835</v>
      </c>
      <c r="AE51">
        <f>'IDT-1'!F51</f>
        <v>-8</v>
      </c>
      <c r="AF51" s="26"/>
      <c r="AG51">
        <f t="shared" si="2"/>
        <v>1111.0553543244835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12.176323814804547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610.71733535395174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115.99000000000001</v>
      </c>
      <c r="U52" s="78">
        <f>SUMPRODUCT(LTA!F52:AJ52,LTA!F$102:AJ$102,LTA!F$105:AJ$105)</f>
        <v>521.67999999999995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-347</v>
      </c>
      <c r="AA52" s="117">
        <f>STOA!J52</f>
        <v>0.42</v>
      </c>
      <c r="AB52" s="117">
        <f>-STOA!P52</f>
        <v>0</v>
      </c>
      <c r="AC52">
        <f t="shared" si="0"/>
        <v>15.84613744742822</v>
      </c>
      <c r="AD52">
        <f t="shared" si="1"/>
        <v>1087.7705895101221</v>
      </c>
      <c r="AE52">
        <f>'IDT-1'!F52</f>
        <v>0</v>
      </c>
      <c r="AF52" s="26"/>
      <c r="AG52">
        <f t="shared" si="2"/>
        <v>1087.7705895101221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12.176323814804547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503.68974457907314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115.99000000000001</v>
      </c>
      <c r="U53" s="78">
        <f>SUMPRODUCT(LTA!F53:AJ53,LTA!F$102:AJ$102,LTA!F$105:AJ$105)</f>
        <v>479.38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-142</v>
      </c>
      <c r="AA53" s="117">
        <f>STOA!J53</f>
        <v>0.42</v>
      </c>
      <c r="AB53" s="117">
        <f>-STOA!P53</f>
        <v>0</v>
      </c>
      <c r="AC53">
        <f t="shared" si="0"/>
        <v>13.049200882669014</v>
      </c>
      <c r="AD53">
        <f t="shared" si="1"/>
        <v>1084.1099353000027</v>
      </c>
      <c r="AE53">
        <f>'IDT-1'!F53</f>
        <v>0</v>
      </c>
      <c r="AF53" s="26"/>
      <c r="AG53">
        <f t="shared" si="2"/>
        <v>1084.1099353000027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12.176323814804547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475.85468032080274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115.99000000000001</v>
      </c>
      <c r="U54" s="78">
        <f>SUMPRODUCT(LTA!F54:AJ54,LTA!F$102:AJ$102,LTA!F$105:AJ$105)</f>
        <v>477.62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-187</v>
      </c>
      <c r="AA54" s="117">
        <f>STOA!J54</f>
        <v>0.42</v>
      </c>
      <c r="AB54" s="117">
        <f>-STOA!P54</f>
        <v>0</v>
      </c>
      <c r="AC54">
        <f t="shared" si="0"/>
        <v>12.921936230029164</v>
      </c>
      <c r="AD54">
        <f t="shared" si="1"/>
        <v>1039.6421356943724</v>
      </c>
      <c r="AE54">
        <f>'IDT-1'!F54</f>
        <v>0</v>
      </c>
      <c r="AF54" s="26"/>
      <c r="AG54">
        <f t="shared" si="2"/>
        <v>1039.6421356943724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12.176323814804547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466.57625114754472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114.66</v>
      </c>
      <c r="U55" s="78">
        <f>SUMPRODUCT(LTA!F55:AJ55,LTA!F$102:AJ$102,LTA!F$105:AJ$105)</f>
        <v>475.08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-273</v>
      </c>
      <c r="AA55" s="117">
        <f>STOA!J55</f>
        <v>0.42</v>
      </c>
      <c r="AB55" s="117">
        <f>-STOA!P55</f>
        <v>0</v>
      </c>
      <c r="AC55">
        <f t="shared" si="0"/>
        <v>13.392186469769385</v>
      </c>
      <c r="AD55">
        <f t="shared" si="1"/>
        <v>960.02345628137391</v>
      </c>
      <c r="AE55">
        <f>'IDT-1'!F55</f>
        <v>0</v>
      </c>
      <c r="AF55" s="26"/>
      <c r="AG55">
        <f t="shared" si="2"/>
        <v>960.02345628137391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12.176323814804547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466.58524709336405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115.15</v>
      </c>
      <c r="U56" s="78">
        <f>SUMPRODUCT(LTA!F56:AJ56,LTA!F$102:AJ$102,LTA!F$105:AJ$105)</f>
        <v>463.07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-304</v>
      </c>
      <c r="AA56" s="117">
        <f>STOA!J56</f>
        <v>0.42</v>
      </c>
      <c r="AB56" s="117">
        <f>-STOA!P56</f>
        <v>0</v>
      </c>
      <c r="AC56">
        <f t="shared" si="0"/>
        <v>13.56611158728065</v>
      </c>
      <c r="AD56">
        <f t="shared" si="1"/>
        <v>917.3385271096821</v>
      </c>
      <c r="AE56">
        <f>'IDT-1'!F56</f>
        <v>0</v>
      </c>
      <c r="AF56" s="26"/>
      <c r="AG56">
        <f t="shared" si="2"/>
        <v>917.3385271096821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12.176323814804547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466.28523173510365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115.61</v>
      </c>
      <c r="U57" s="78">
        <f>SUMPRODUCT(LTA!F57:AJ57,LTA!F$102:AJ$102,LTA!F$105:AJ$105)</f>
        <v>458.85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-283</v>
      </c>
      <c r="AA57" s="117">
        <f>STOA!J57</f>
        <v>0.42</v>
      </c>
      <c r="AB57" s="117">
        <f>-STOA!P57</f>
        <v>0</v>
      </c>
      <c r="AC57">
        <f t="shared" si="0"/>
        <v>13.34394277416186</v>
      </c>
      <c r="AD57">
        <f t="shared" si="1"/>
        <v>934.50068056454063</v>
      </c>
      <c r="AE57">
        <f>'IDT-1'!F57</f>
        <v>0</v>
      </c>
      <c r="AF57" s="26"/>
      <c r="AG57">
        <f t="shared" si="2"/>
        <v>934.50068056454063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12.176323814804547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468.8321230916788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109.24000000000001</v>
      </c>
      <c r="U58" s="78">
        <f>SUMPRODUCT(LTA!F58:AJ58,LTA!F$102:AJ$102,LTA!F$105:AJ$105)</f>
        <v>454.49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-255</v>
      </c>
      <c r="AA58" s="117">
        <f>STOA!J58</f>
        <v>0.42</v>
      </c>
      <c r="AB58" s="117">
        <f>-STOA!P58</f>
        <v>0</v>
      </c>
      <c r="AC58">
        <f t="shared" si="0"/>
        <v>13.023343847478252</v>
      </c>
      <c r="AD58">
        <f t="shared" si="1"/>
        <v>954.6381708477993</v>
      </c>
      <c r="AE58">
        <f>'IDT-1'!F58</f>
        <v>0</v>
      </c>
      <c r="AF58" s="26"/>
      <c r="AG58">
        <f t="shared" si="2"/>
        <v>954.6381708477993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12.176323814804547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470.3804509338928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106.08</v>
      </c>
      <c r="U59" s="78">
        <f>SUMPRODUCT(LTA!F59:AJ59,LTA!F$102:AJ$102,LTA!F$105:AJ$105)</f>
        <v>449.06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-238</v>
      </c>
      <c r="AA59" s="117">
        <f>STOA!J59</f>
        <v>0.42</v>
      </c>
      <c r="AB59" s="117">
        <f>-STOA!P59</f>
        <v>0</v>
      </c>
      <c r="AC59">
        <f t="shared" si="0"/>
        <v>12.810448964612414</v>
      </c>
      <c r="AD59">
        <f t="shared" si="1"/>
        <v>964.80939357287912</v>
      </c>
      <c r="AE59">
        <f>'IDT-1'!F59</f>
        <v>0</v>
      </c>
      <c r="AF59" s="26"/>
      <c r="AG59">
        <f t="shared" si="2"/>
        <v>964.80939357287912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12.176323814804547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470.11396316319303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100.80000000000001</v>
      </c>
      <c r="U60" s="78">
        <f>SUMPRODUCT(LTA!F60:AJ60,LTA!F$102:AJ$102,LTA!F$105:AJ$105)</f>
        <v>442.84999999999997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-231</v>
      </c>
      <c r="AA60" s="117">
        <f>STOA!J60</f>
        <v>0.42</v>
      </c>
      <c r="AB60" s="117">
        <f>-STOA!P60</f>
        <v>0</v>
      </c>
      <c r="AC60">
        <f t="shared" si="0"/>
        <v>12.644844979574886</v>
      </c>
      <c r="AD60">
        <f t="shared" si="1"/>
        <v>960.21850978721659</v>
      </c>
      <c r="AE60">
        <f>'IDT-1'!F60</f>
        <v>0</v>
      </c>
      <c r="AF60" s="26"/>
      <c r="AG60">
        <f t="shared" si="2"/>
        <v>960.21850978721659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12.176323814804547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470.75383329591426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96.13</v>
      </c>
      <c r="U61" s="78">
        <f>SUMPRODUCT(LTA!F61:AJ61,LTA!F$102:AJ$102,LTA!F$105:AJ$105)</f>
        <v>435.61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-221</v>
      </c>
      <c r="AA61" s="117">
        <f>STOA!J61</f>
        <v>0.42</v>
      </c>
      <c r="AB61" s="117">
        <f>-STOA!P61</f>
        <v>0</v>
      </c>
      <c r="AC61">
        <f t="shared" si="0"/>
        <v>12.456886561520882</v>
      </c>
      <c r="AD61">
        <f t="shared" si="1"/>
        <v>959.13633833799224</v>
      </c>
      <c r="AE61">
        <f>'IDT-1'!F61</f>
        <v>0</v>
      </c>
      <c r="AF61" s="26"/>
      <c r="AG61">
        <f t="shared" si="2"/>
        <v>959.13633833799224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12.176323814804547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614.72513813065268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88.59</v>
      </c>
      <c r="U62" s="78">
        <f>SUMPRODUCT(LTA!F62:AJ62,LTA!F$102:AJ$102,LTA!F$105:AJ$105)</f>
        <v>427.36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-429</v>
      </c>
      <c r="AA62" s="117">
        <f>STOA!J62</f>
        <v>0.42</v>
      </c>
      <c r="AB62" s="117">
        <f>-STOA!P62</f>
        <v>0</v>
      </c>
      <c r="AC62">
        <f t="shared" si="0"/>
        <v>15.792156568683206</v>
      </c>
      <c r="AD62">
        <f t="shared" si="1"/>
        <v>916.96237316556801</v>
      </c>
      <c r="AE62">
        <f>'IDT-1'!F62</f>
        <v>0</v>
      </c>
      <c r="AF62" s="26"/>
      <c r="AG62">
        <f t="shared" si="2"/>
        <v>916.96237316556801</v>
      </c>
      <c r="AI62" s="75">
        <f>PXIL!J62</f>
        <v>0</v>
      </c>
      <c r="AJ62" s="75">
        <f>PXIL!P62</f>
        <v>0</v>
      </c>
      <c r="AK62" s="75">
        <f>RTM_IEX!J62</f>
        <v>28.85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12.176323814804547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467.67352267285878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87.02</v>
      </c>
      <c r="U63" s="78">
        <f>SUMPRODUCT(LTA!F63:AJ63,LTA!F$102:AJ$102,LTA!F$105:AJ$105)</f>
        <v>418.77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-207</v>
      </c>
      <c r="AA63" s="117">
        <f>STOA!J63</f>
        <v>0.42</v>
      </c>
      <c r="AB63" s="117">
        <f>-STOA!P63</f>
        <v>0</v>
      </c>
      <c r="AC63">
        <f t="shared" si="0"/>
        <v>12.077126042727256</v>
      </c>
      <c r="AD63">
        <f t="shared" si="1"/>
        <v>944.48578823372998</v>
      </c>
      <c r="AE63">
        <f>'IDT-1'!F63</f>
        <v>0</v>
      </c>
      <c r="AF63" s="26"/>
      <c r="AG63">
        <f t="shared" si="2"/>
        <v>944.48578823372998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12.176323814804547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548.43288477112117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77.37</v>
      </c>
      <c r="U64" s="78">
        <f>SUMPRODUCT(LTA!F64:AJ64,LTA!F$102:AJ$102,LTA!F$105:AJ$105)</f>
        <v>410.56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-273.2</v>
      </c>
      <c r="AA64" s="117">
        <f>STOA!J64</f>
        <v>0.42</v>
      </c>
      <c r="AB64" s="117">
        <f>-STOA!P64</f>
        <v>0</v>
      </c>
      <c r="AC64">
        <f t="shared" si="0"/>
        <v>13.30715374638325</v>
      </c>
      <c r="AD64">
        <f t="shared" si="1"/>
        <v>929.95512262833654</v>
      </c>
      <c r="AE64">
        <f>'IDT-1'!F64</f>
        <v>0</v>
      </c>
      <c r="AF64" s="26"/>
      <c r="AG64">
        <f t="shared" si="2"/>
        <v>929.95512262833654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12.176323814804547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620.35563813407271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64.86</v>
      </c>
      <c r="U65" s="78">
        <f>SUMPRODUCT(LTA!F65:AJ65,LTA!F$102:AJ$102,LTA!F$105:AJ$105)</f>
        <v>400.78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-412</v>
      </c>
      <c r="AA65" s="117">
        <f>STOA!J65</f>
        <v>0.42</v>
      </c>
      <c r="AB65" s="117">
        <f>-STOA!P65</f>
        <v>0</v>
      </c>
      <c r="AC65">
        <f t="shared" si="0"/>
        <v>15.417360800835979</v>
      </c>
      <c r="AD65">
        <f t="shared" si="1"/>
        <v>908.89766893683532</v>
      </c>
      <c r="AE65">
        <f>'IDT-1'!F65</f>
        <v>0</v>
      </c>
      <c r="AF65" s="26"/>
      <c r="AG65">
        <f t="shared" si="2"/>
        <v>908.89766893683532</v>
      </c>
      <c r="AI65" s="75">
        <f>PXIL!J65</f>
        <v>0</v>
      </c>
      <c r="AJ65" s="75">
        <f>PXIL!P65</f>
        <v>0</v>
      </c>
      <c r="AK65" s="75">
        <f>RTM_IEX!J65</f>
        <v>48.09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12.176323814804547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624.25134761376921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60.370000000000005</v>
      </c>
      <c r="U66" s="78">
        <f>SUMPRODUCT(LTA!F66:AJ66,LTA!F$102:AJ$102,LTA!F$105:AJ$105)</f>
        <v>390.15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-402</v>
      </c>
      <c r="AA66" s="117">
        <f>STOA!J66</f>
        <v>0.42</v>
      </c>
      <c r="AB66" s="117">
        <f>-STOA!P66</f>
        <v>0</v>
      </c>
      <c r="AC66">
        <f t="shared" si="0"/>
        <v>15.229893769035357</v>
      </c>
      <c r="AD66">
        <f t="shared" si="1"/>
        <v>907.87084544833249</v>
      </c>
      <c r="AE66">
        <f>'IDT-1'!F66</f>
        <v>0</v>
      </c>
      <c r="AF66" s="26"/>
      <c r="AG66">
        <f t="shared" si="2"/>
        <v>907.87084544833249</v>
      </c>
      <c r="AI66" s="75">
        <f>PXIL!J66</f>
        <v>0</v>
      </c>
      <c r="AJ66" s="75">
        <f>PXIL!P66</f>
        <v>0</v>
      </c>
      <c r="AK66" s="75">
        <f>RTM_IEX!J66</f>
        <v>48.1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12.176323814804547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639.851057554666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49.7</v>
      </c>
      <c r="U67" s="78">
        <f>SUMPRODUCT(LTA!F67:AJ67,LTA!F$102:AJ$102,LTA!F$105:AJ$105)</f>
        <v>380.65999999999991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-394</v>
      </c>
      <c r="AA67" s="117">
        <f>STOA!J67</f>
        <v>0.42</v>
      </c>
      <c r="AB67" s="117">
        <f>-STOA!P67</f>
        <v>0</v>
      </c>
      <c r="AC67">
        <f t="shared" si="0"/>
        <v>15.118650196337686</v>
      </c>
      <c r="AD67">
        <f t="shared" si="1"/>
        <v>911.41179896192693</v>
      </c>
      <c r="AE67">
        <f>'IDT-1'!F67</f>
        <v>0</v>
      </c>
      <c r="AF67" s="26"/>
      <c r="AG67">
        <f t="shared" si="2"/>
        <v>911.41179896192693</v>
      </c>
      <c r="AI67" s="75">
        <f>PXIL!J67</f>
        <v>0</v>
      </c>
      <c r="AJ67" s="75">
        <f>PXIL!P67</f>
        <v>0</v>
      </c>
      <c r="AK67" s="75">
        <f>RTM_IEX!J67</f>
        <v>48.09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12.176323814804547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647.42167783672608</v>
      </c>
      <c r="P68" s="77">
        <v>74.72</v>
      </c>
      <c r="Q68" s="77">
        <v>26.613067788794094</v>
      </c>
      <c r="R68" s="80">
        <v>18.700000000000003</v>
      </c>
      <c r="S68" s="80">
        <v>0</v>
      </c>
      <c r="T68" s="78">
        <f>SUMPRODUCT(LTA!F68:AJ68,LTA!F$101:AJ$101,LTA!F$105:AJ$105)</f>
        <v>39.270000000000003</v>
      </c>
      <c r="U68" s="78">
        <f>SUMPRODUCT(LTA!F68:AJ68,LTA!F$102:AJ$102,LTA!F$105:AJ$105)</f>
        <v>368.87999999999994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-384</v>
      </c>
      <c r="AA68" s="117">
        <f>STOA!J68</f>
        <v>0.42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14.901042379597861</v>
      </c>
      <c r="AD68">
        <f t="shared" ref="AD68:AD98" si="4">SUM(B68:AB68,AI68:AR68)-AC68</f>
        <v>906.99002706072679</v>
      </c>
      <c r="AE68">
        <f>'IDT-1'!F68</f>
        <v>0</v>
      </c>
      <c r="AF68" s="26"/>
      <c r="AG68">
        <f t="shared" ref="AG68:AG98" si="5">SUM(AD68:AF68)</f>
        <v>906.99002706072679</v>
      </c>
      <c r="AI68" s="75">
        <f>PXIL!J68</f>
        <v>0</v>
      </c>
      <c r="AJ68" s="75">
        <f>PXIL!P68</f>
        <v>0</v>
      </c>
      <c r="AK68" s="75">
        <f>RTM_IEX!J68</f>
        <v>48.09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12.176323814804547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647.24838028486124</v>
      </c>
      <c r="P69" s="77">
        <v>74.72</v>
      </c>
      <c r="Q69" s="77">
        <v>26.613067788794094</v>
      </c>
      <c r="R69" s="80">
        <v>13.260000000000002</v>
      </c>
      <c r="S69" s="80">
        <v>0</v>
      </c>
      <c r="T69" s="78">
        <f>SUMPRODUCT(LTA!F69:AJ69,LTA!F$101:AJ$101,LTA!F$105:AJ$105)</f>
        <v>31.090000000000003</v>
      </c>
      <c r="U69" s="78">
        <f>SUMPRODUCT(LTA!F69:AJ69,LTA!F$102:AJ$102,LTA!F$105:AJ$105)</f>
        <v>358.2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-369</v>
      </c>
      <c r="AA69" s="117">
        <f>STOA!J69</f>
        <v>0.42</v>
      </c>
      <c r="AB69" s="117">
        <f>-STOA!P69</f>
        <v>0</v>
      </c>
      <c r="AC69">
        <f t="shared" si="3"/>
        <v>14.552505448308521</v>
      </c>
      <c r="AD69">
        <f t="shared" si="4"/>
        <v>897.86526644015134</v>
      </c>
      <c r="AE69">
        <f>'IDT-1'!F69</f>
        <v>0</v>
      </c>
      <c r="AF69" s="26"/>
      <c r="AG69">
        <f t="shared" si="5"/>
        <v>897.86526644015134</v>
      </c>
      <c r="AI69" s="75">
        <f>PXIL!J69</f>
        <v>0</v>
      </c>
      <c r="AJ69" s="75">
        <f>PXIL!P69</f>
        <v>0</v>
      </c>
      <c r="AK69" s="75">
        <f>RTM_IEX!J69</f>
        <v>48.09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12.176323814804547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69.598873695282776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654.44893566193025</v>
      </c>
      <c r="P70" s="77">
        <v>74.72</v>
      </c>
      <c r="Q70" s="77">
        <v>26.613067788794094</v>
      </c>
      <c r="R70" s="80">
        <v>6.2200000000000006</v>
      </c>
      <c r="S70" s="80">
        <v>0</v>
      </c>
      <c r="T70" s="78">
        <f>SUMPRODUCT(LTA!F70:AJ70,LTA!F$101:AJ$101,LTA!F$105:AJ$105)</f>
        <v>19.410000000000004</v>
      </c>
      <c r="U70" s="78">
        <f>SUMPRODUCT(LTA!F70:AJ70,LTA!F$102:AJ$102,LTA!F$105:AJ$105)</f>
        <v>349.88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-315</v>
      </c>
      <c r="AA70" s="117">
        <f>STOA!J70</f>
        <v>0.42</v>
      </c>
      <c r="AB70" s="117">
        <f>-STOA!P70</f>
        <v>0</v>
      </c>
      <c r="AC70">
        <f t="shared" si="3"/>
        <v>13.898489537946668</v>
      </c>
      <c r="AD70">
        <f t="shared" si="4"/>
        <v>932.67871142286481</v>
      </c>
      <c r="AE70">
        <f>'IDT-1'!F70</f>
        <v>-29</v>
      </c>
      <c r="AF70" s="26"/>
      <c r="AG70">
        <f t="shared" si="5"/>
        <v>903.67871142286481</v>
      </c>
      <c r="AI70" s="75">
        <f>PXIL!J70</f>
        <v>0</v>
      </c>
      <c r="AJ70" s="75">
        <f>PXIL!P70</f>
        <v>0</v>
      </c>
      <c r="AK70" s="75">
        <f>RTM_IEX!J70</f>
        <v>48.09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12.176323814804547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69.598873695282776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682.53918435436913</v>
      </c>
      <c r="P71" s="77">
        <v>74.72</v>
      </c>
      <c r="Q71" s="77">
        <v>26.613067788794094</v>
      </c>
      <c r="R71" s="80">
        <v>1.5325415282392025</v>
      </c>
      <c r="S71" s="80">
        <v>0</v>
      </c>
      <c r="T71" s="78">
        <f>SUMPRODUCT(LTA!F71:AJ71,LTA!F$101:AJ$101,LTA!F$105:AJ$105)</f>
        <v>12.72</v>
      </c>
      <c r="U71" s="78">
        <f>SUMPRODUCT(LTA!F71:AJ71,LTA!F$102:AJ$102,LTA!F$105:AJ$105)</f>
        <v>340.67000000000007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-236</v>
      </c>
      <c r="AA71" s="117">
        <f>STOA!J71</f>
        <v>3.64</v>
      </c>
      <c r="AB71" s="117">
        <f>-STOA!P71</f>
        <v>0</v>
      </c>
      <c r="AC71">
        <f t="shared" si="3"/>
        <v>13.206734017635208</v>
      </c>
      <c r="AD71">
        <f t="shared" si="4"/>
        <v>1013.4632571638547</v>
      </c>
      <c r="AE71">
        <f>'IDT-1'!F71</f>
        <v>-97</v>
      </c>
      <c r="AF71" s="26"/>
      <c r="AG71">
        <f t="shared" si="5"/>
        <v>916.46325716385468</v>
      </c>
      <c r="AI71" s="75">
        <f>PXIL!J71</f>
        <v>0</v>
      </c>
      <c r="AJ71" s="75">
        <f>PXIL!P71</f>
        <v>0</v>
      </c>
      <c r="AK71" s="75">
        <f>RTM_IEX!J71</f>
        <v>38.46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12.176323814804547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69.598873695282776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700.54126421661363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6.54</v>
      </c>
      <c r="U72" s="78">
        <f>SUMPRODUCT(LTA!F72:AJ72,LTA!F$102:AJ$102,LTA!F$105:AJ$105)</f>
        <v>336.72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-143</v>
      </c>
      <c r="AA72" s="117">
        <f>STOA!J72</f>
        <v>3.64</v>
      </c>
      <c r="AB72" s="117">
        <f>-STOA!P72</f>
        <v>0</v>
      </c>
      <c r="AC72">
        <f t="shared" si="3"/>
        <v>12.352200095410289</v>
      </c>
      <c r="AD72">
        <f t="shared" si="4"/>
        <v>1104.0373294200847</v>
      </c>
      <c r="AE72">
        <f>'IDT-1'!F72</f>
        <v>-172</v>
      </c>
      <c r="AF72" s="26"/>
      <c r="AG72">
        <f t="shared" si="5"/>
        <v>932.03732942008469</v>
      </c>
      <c r="AI72" s="75">
        <f>PXIL!J72</f>
        <v>0</v>
      </c>
      <c r="AJ72" s="75">
        <f>PXIL!P72</f>
        <v>0</v>
      </c>
      <c r="AK72" s="75">
        <f>RTM_IEX!J72</f>
        <v>28.84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12.176323814804547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69.598921682547044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727.73395333466976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335.23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-99</v>
      </c>
      <c r="AA73" s="117">
        <f>STOA!J73</f>
        <v>3.64</v>
      </c>
      <c r="AB73" s="117">
        <f>-STOA!P73</f>
        <v>0</v>
      </c>
      <c r="AC73">
        <f t="shared" si="3"/>
        <v>12.118226570960514</v>
      </c>
      <c r="AD73">
        <f t="shared" si="4"/>
        <v>1166.0740400498551</v>
      </c>
      <c r="AE73">
        <f>'IDT-1'!F73</f>
        <v>-221</v>
      </c>
      <c r="AF73" s="26"/>
      <c r="AG73">
        <f t="shared" si="5"/>
        <v>945.07404004985506</v>
      </c>
      <c r="AI73" s="75">
        <f>PXIL!J73</f>
        <v>0</v>
      </c>
      <c r="AJ73" s="75">
        <f>PXIL!P73</f>
        <v>0</v>
      </c>
      <c r="AK73" s="75">
        <f>RTM_IEX!J73</f>
        <v>24.05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12.176323814804547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69.598873695282776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752.34828464682312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335.25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-109</v>
      </c>
      <c r="AA74" s="117">
        <f>STOA!J74</f>
        <v>3.64</v>
      </c>
      <c r="AB74" s="117">
        <f>-STOA!P74</f>
        <v>0</v>
      </c>
      <c r="AC74">
        <f t="shared" si="3"/>
        <v>12.40530953944149</v>
      </c>
      <c r="AD74">
        <f t="shared" si="4"/>
        <v>1178.3212404062631</v>
      </c>
      <c r="AE74">
        <f>'IDT-1'!F74</f>
        <v>-215</v>
      </c>
      <c r="AF74" s="26"/>
      <c r="AG74">
        <f t="shared" si="5"/>
        <v>963.32124040626309</v>
      </c>
      <c r="AI74" s="75">
        <f>PXIL!J74</f>
        <v>0</v>
      </c>
      <c r="AJ74" s="75">
        <f>PXIL!P74</f>
        <v>0</v>
      </c>
      <c r="AK74" s="75">
        <f>RTM_IEX!J74</f>
        <v>24.05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69.598873695282776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742.97065459128089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330.92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-325</v>
      </c>
      <c r="AA75" s="117">
        <f>STOA!J75</f>
        <v>3.6700000000000004</v>
      </c>
      <c r="AB75" s="117">
        <f>-STOA!P75</f>
        <v>0</v>
      </c>
      <c r="AC75">
        <f t="shared" si="3"/>
        <v>14.48712593974691</v>
      </c>
      <c r="AD75">
        <f t="shared" si="4"/>
        <v>978.89179395041549</v>
      </c>
      <c r="AE75">
        <f>'IDT-1'!F75</f>
        <v>0</v>
      </c>
      <c r="AF75" s="26"/>
      <c r="AG75">
        <f t="shared" si="5"/>
        <v>978.89179395041549</v>
      </c>
      <c r="AI75" s="75">
        <f>PXIL!J75</f>
        <v>0</v>
      </c>
      <c r="AJ75" s="75">
        <f>PXIL!P75</f>
        <v>0</v>
      </c>
      <c r="AK75" s="75">
        <f>RTM_IEX!J75</f>
        <v>57.71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69.598873695282776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742.76494591080427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327.61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-326</v>
      </c>
      <c r="AA76" s="117">
        <f>STOA!J76</f>
        <v>3.6700000000000004</v>
      </c>
      <c r="AB76" s="117">
        <f>-STOA!P76</f>
        <v>0</v>
      </c>
      <c r="AC76">
        <f t="shared" si="3"/>
        <v>14.329063973595494</v>
      </c>
      <c r="AD76">
        <f t="shared" si="4"/>
        <v>959.07939072638396</v>
      </c>
      <c r="AE76">
        <f>'IDT-1'!F76</f>
        <v>0</v>
      </c>
      <c r="AF76" s="26"/>
      <c r="AG76">
        <f t="shared" si="5"/>
        <v>959.07939072638396</v>
      </c>
      <c r="AI76" s="75">
        <f>PXIL!J76</f>
        <v>0</v>
      </c>
      <c r="AJ76" s="75">
        <f>PXIL!P76</f>
        <v>0</v>
      </c>
      <c r="AK76" s="75">
        <f>RTM_IEX!J76</f>
        <v>42.26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69.598873695282776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754.13265843320426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327.42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-323</v>
      </c>
      <c r="AA77" s="117">
        <f>STOA!J77</f>
        <v>3.6700000000000004</v>
      </c>
      <c r="AB77" s="117">
        <f>-STOA!P77</f>
        <v>0</v>
      </c>
      <c r="AC77">
        <f t="shared" si="3"/>
        <v>14.254185461226028</v>
      </c>
      <c r="AD77">
        <f t="shared" si="4"/>
        <v>956.67198176115346</v>
      </c>
      <c r="AE77">
        <f>'IDT-1'!F77</f>
        <v>0</v>
      </c>
      <c r="AF77" s="26"/>
      <c r="AG77">
        <f t="shared" si="5"/>
        <v>956.67198176115346</v>
      </c>
      <c r="AI77" s="75">
        <f>PXIL!J77</f>
        <v>0</v>
      </c>
      <c r="AJ77" s="75">
        <f>PXIL!P77</f>
        <v>0</v>
      </c>
      <c r="AK77" s="75">
        <f>RTM_IEX!J77</f>
        <v>25.6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69.598873695282776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751.85390900670416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327.60000000000002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-331</v>
      </c>
      <c r="AA78" s="117">
        <f>STOA!J78</f>
        <v>3.6700000000000004</v>
      </c>
      <c r="AB78" s="117">
        <f>-STOA!P78</f>
        <v>0</v>
      </c>
      <c r="AC78">
        <f t="shared" si="3"/>
        <v>14.330413486450391</v>
      </c>
      <c r="AD78">
        <f t="shared" si="4"/>
        <v>949.18700430942897</v>
      </c>
      <c r="AE78">
        <f>'IDT-1'!F78</f>
        <v>0</v>
      </c>
      <c r="AF78" s="26"/>
      <c r="AG78">
        <f t="shared" si="5"/>
        <v>949.18700430942897</v>
      </c>
      <c r="AI78" s="75">
        <f>PXIL!J78</f>
        <v>0</v>
      </c>
      <c r="AJ78" s="75">
        <f>PXIL!P78</f>
        <v>0</v>
      </c>
      <c r="AK78" s="75">
        <f>RTM_IEX!J78</f>
        <v>28.29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69.598925843043432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737.85199323384086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323.79000000000002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-335</v>
      </c>
      <c r="AA79" s="117">
        <f>STOA!J79</f>
        <v>3.6700000000000004</v>
      </c>
      <c r="AB79" s="117">
        <f>-STOA!P79</f>
        <v>0</v>
      </c>
      <c r="AC79">
        <f t="shared" si="3"/>
        <v>14.26294959663827</v>
      </c>
      <c r="AD79">
        <f t="shared" si="4"/>
        <v>933.55260457413851</v>
      </c>
      <c r="AE79">
        <f>'IDT-1'!F79</f>
        <v>0</v>
      </c>
      <c r="AF79" s="26"/>
      <c r="AG79">
        <f t="shared" si="5"/>
        <v>933.55260457413851</v>
      </c>
      <c r="AI79" s="75">
        <f>PXIL!J79</f>
        <v>0</v>
      </c>
      <c r="AJ79" s="75">
        <f>PXIL!P79</f>
        <v>0</v>
      </c>
      <c r="AK79" s="75">
        <f>RTM_IEX!J79</f>
        <v>34.4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69.598873695282776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708.71356018156837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319.59000000000003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-329</v>
      </c>
      <c r="AA80" s="117">
        <f>STOA!J80</f>
        <v>3.6700000000000004</v>
      </c>
      <c r="AB80" s="117">
        <f>-STOA!P80</f>
        <v>0</v>
      </c>
      <c r="AC80">
        <f t="shared" si="3"/>
        <v>13.997350161744805</v>
      </c>
      <c r="AD80">
        <f t="shared" si="4"/>
        <v>915.6897188089988</v>
      </c>
      <c r="AE80">
        <f>'IDT-1'!F80</f>
        <v>0</v>
      </c>
      <c r="AF80" s="26"/>
      <c r="AG80">
        <f t="shared" si="5"/>
        <v>915.6897188089988</v>
      </c>
      <c r="AI80" s="75">
        <f>PXIL!J80</f>
        <v>0</v>
      </c>
      <c r="AJ80" s="75">
        <f>PXIL!P80</f>
        <v>0</v>
      </c>
      <c r="AK80" s="75">
        <f>RTM_IEX!J80</f>
        <v>43.61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680.95769516659834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316.28000000000003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-309</v>
      </c>
      <c r="AA81" s="117">
        <f>STOA!J81</f>
        <v>3.6700000000000004</v>
      </c>
      <c r="AB81" s="117">
        <f>-STOA!P81</f>
        <v>0</v>
      </c>
      <c r="AC81">
        <f t="shared" si="3"/>
        <v>13.712825910650675</v>
      </c>
      <c r="AD81">
        <f t="shared" si="4"/>
        <v>923.81950434984014</v>
      </c>
      <c r="AE81">
        <f>'IDT-1'!F81</f>
        <v>-12.109</v>
      </c>
      <c r="AF81" s="26"/>
      <c r="AG81">
        <f t="shared" si="5"/>
        <v>911.71050434984011</v>
      </c>
      <c r="AI81" s="75">
        <f>PXIL!J81</f>
        <v>0</v>
      </c>
      <c r="AJ81" s="75">
        <f>PXIL!P81</f>
        <v>0</v>
      </c>
      <c r="AK81" s="75">
        <f>RTM_IEX!J81</f>
        <v>62.52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668.97247190529822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316.62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-292</v>
      </c>
      <c r="AA82" s="117">
        <f>STOA!J82</f>
        <v>3.6700000000000004</v>
      </c>
      <c r="AB82" s="117">
        <f>-STOA!P82</f>
        <v>0</v>
      </c>
      <c r="AC82">
        <f t="shared" si="3"/>
        <v>13.417091778073914</v>
      </c>
      <c r="AD82">
        <f t="shared" si="4"/>
        <v>924.66001522111685</v>
      </c>
      <c r="AE82">
        <f>'IDT-1'!F82</f>
        <v>-26</v>
      </c>
      <c r="AF82" s="26"/>
      <c r="AG82">
        <f t="shared" si="5"/>
        <v>898.66001522111685</v>
      </c>
      <c r="AI82" s="75">
        <f>PXIL!J82</f>
        <v>0</v>
      </c>
      <c r="AJ82" s="75">
        <f>PXIL!P82</f>
        <v>0</v>
      </c>
      <c r="AK82" s="75">
        <f>RTM_IEX!J82</f>
        <v>57.71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649.41886570349845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315.44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-299</v>
      </c>
      <c r="AA83" s="117">
        <f>STOA!J83</f>
        <v>3.58</v>
      </c>
      <c r="AB83" s="117">
        <f>-STOA!P83</f>
        <v>0</v>
      </c>
      <c r="AC83">
        <f t="shared" si="3"/>
        <v>13.338318936153442</v>
      </c>
      <c r="AD83">
        <f t="shared" si="4"/>
        <v>901.7251818612375</v>
      </c>
      <c r="AE83">
        <f>'IDT-1'!F83</f>
        <v>-26.524999999999999</v>
      </c>
      <c r="AF83" s="26"/>
      <c r="AG83">
        <f t="shared" si="5"/>
        <v>875.20018186123752</v>
      </c>
      <c r="AI83" s="75">
        <f>PXIL!J83</f>
        <v>0</v>
      </c>
      <c r="AJ83" s="75">
        <f>PXIL!P83</f>
        <v>0</v>
      </c>
      <c r="AK83" s="75">
        <f>RTM_IEX!J83</f>
        <v>62.52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641.2945107026984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315.43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-304</v>
      </c>
      <c r="AA84" s="117">
        <f>STOA!J84</f>
        <v>3.58</v>
      </c>
      <c r="AB84" s="117">
        <f>-STOA!P84</f>
        <v>0</v>
      </c>
      <c r="AC84">
        <f t="shared" si="3"/>
        <v>13.311127249757376</v>
      </c>
      <c r="AD84">
        <f t="shared" si="4"/>
        <v>888.61801854683347</v>
      </c>
      <c r="AE84">
        <f>'IDT-1'!F84</f>
        <v>-29.408000000000001</v>
      </c>
      <c r="AF84" s="26"/>
      <c r="AG84">
        <f t="shared" si="5"/>
        <v>859.21001854683345</v>
      </c>
      <c r="AI84" s="75">
        <f>PXIL!J84</f>
        <v>0</v>
      </c>
      <c r="AJ84" s="75">
        <f>PXIL!P84</f>
        <v>0</v>
      </c>
      <c r="AK84" s="75">
        <f>RTM_IEX!J84</f>
        <v>62.52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628.83434896541257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315.36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-321</v>
      </c>
      <c r="AA85" s="117">
        <f>STOA!J85</f>
        <v>3.58</v>
      </c>
      <c r="AB85" s="117">
        <f>-STOA!P85</f>
        <v>0</v>
      </c>
      <c r="AC85">
        <f t="shared" si="3"/>
        <v>13.182477994346582</v>
      </c>
      <c r="AD85">
        <f t="shared" si="4"/>
        <v>839.97650606495847</v>
      </c>
      <c r="AE85">
        <f>'IDT-1'!F85</f>
        <v>-22.489000000000001</v>
      </c>
      <c r="AF85" s="26"/>
      <c r="AG85">
        <f t="shared" si="5"/>
        <v>817.48750606495844</v>
      </c>
      <c r="AI85" s="75">
        <f>PXIL!J85</f>
        <v>0</v>
      </c>
      <c r="AJ85" s="75">
        <f>PXIL!P85</f>
        <v>0</v>
      </c>
      <c r="AK85" s="75">
        <f>RTM_IEX!J85</f>
        <v>43.28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628.89334138981258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315.24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-353</v>
      </c>
      <c r="AA86" s="117">
        <f>STOA!J86</f>
        <v>3.58</v>
      </c>
      <c r="AB86" s="117">
        <f>-STOA!P86</f>
        <v>0</v>
      </c>
      <c r="AC86">
        <f t="shared" si="3"/>
        <v>13.381473208391553</v>
      </c>
      <c r="AD86">
        <f t="shared" si="4"/>
        <v>798.10650327531357</v>
      </c>
      <c r="AE86">
        <f>'IDT-1'!F86</f>
        <v>-14.993</v>
      </c>
      <c r="AF86" s="26"/>
      <c r="AG86">
        <f t="shared" si="5"/>
        <v>783.11350327531352</v>
      </c>
      <c r="AI86" s="75">
        <f>PXIL!J86</f>
        <v>0</v>
      </c>
      <c r="AJ86" s="75">
        <f>PXIL!P86</f>
        <v>0</v>
      </c>
      <c r="AK86" s="75">
        <f>RTM_IEX!J86</f>
        <v>33.67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628.96968458141259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315.19000000000005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-401</v>
      </c>
      <c r="AA87" s="117">
        <f>STOA!J87</f>
        <v>3.58</v>
      </c>
      <c r="AB87" s="117">
        <f>-STOA!P87</f>
        <v>0</v>
      </c>
      <c r="AC87">
        <f t="shared" si="3"/>
        <v>13.807767149543007</v>
      </c>
      <c r="AD87">
        <f t="shared" si="4"/>
        <v>749.69655252576217</v>
      </c>
      <c r="AE87">
        <f>'IDT-1'!F87</f>
        <v>0</v>
      </c>
      <c r="AF87" s="26"/>
      <c r="AG87">
        <f t="shared" si="5"/>
        <v>749.69655252576217</v>
      </c>
      <c r="AI87" s="75">
        <f>PXIL!J87</f>
        <v>0</v>
      </c>
      <c r="AJ87" s="75">
        <f>PXIL!P87</f>
        <v>0</v>
      </c>
      <c r="AK87" s="75">
        <f>RTM_IEX!J87</f>
        <v>33.659999999999997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624.42937529361257</v>
      </c>
      <c r="P88" s="77">
        <v>74.72</v>
      </c>
      <c r="Q88" s="77">
        <v>26.613067788794094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315.19000000000005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-406.1</v>
      </c>
      <c r="AA88" s="117">
        <f>STOA!J88</f>
        <v>3.58</v>
      </c>
      <c r="AB88" s="117">
        <f>-STOA!P88</f>
        <v>0</v>
      </c>
      <c r="AC88">
        <f t="shared" si="3"/>
        <v>13.728522878173564</v>
      </c>
      <c r="AD88">
        <f t="shared" si="4"/>
        <v>730.52548750933158</v>
      </c>
      <c r="AE88">
        <f>'IDT-1'!F88</f>
        <v>0</v>
      </c>
      <c r="AF88" s="26"/>
      <c r="AG88">
        <f t="shared" si="5"/>
        <v>730.52548750933158</v>
      </c>
      <c r="AI88" s="75">
        <f>PXIL!J88</f>
        <v>0</v>
      </c>
      <c r="AJ88" s="75">
        <f>PXIL!P88</f>
        <v>0</v>
      </c>
      <c r="AK88" s="75">
        <f>RTM_IEX!J88</f>
        <v>24.05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478.37403239383826</v>
      </c>
      <c r="P89" s="77">
        <v>74.72</v>
      </c>
      <c r="Q89" s="77">
        <v>26.613067788794094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314.49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-215</v>
      </c>
      <c r="AA89" s="117">
        <f>STOA!J89</f>
        <v>3.58</v>
      </c>
      <c r="AB89" s="117">
        <f>-STOA!P89</f>
        <v>0</v>
      </c>
      <c r="AC89">
        <f t="shared" si="3"/>
        <v>10.599644241607933</v>
      </c>
      <c r="AD89">
        <f t="shared" si="4"/>
        <v>721.81902324612292</v>
      </c>
      <c r="AE89">
        <f>'IDT-1'!F89</f>
        <v>0</v>
      </c>
      <c r="AF89" s="26"/>
      <c r="AG89">
        <f t="shared" si="5"/>
        <v>721.81902324612292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478.0858992243115</v>
      </c>
      <c r="P90" s="77">
        <v>74.72</v>
      </c>
      <c r="Q90" s="77">
        <v>26.613067788794094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314.49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-227</v>
      </c>
      <c r="AA90" s="117">
        <f>STOA!J90</f>
        <v>3.58</v>
      </c>
      <c r="AB90" s="117">
        <f>-STOA!P90</f>
        <v>0</v>
      </c>
      <c r="AC90">
        <f t="shared" si="3"/>
        <v>10.70364619998244</v>
      </c>
      <c r="AD90">
        <f t="shared" si="4"/>
        <v>709.42688811822165</v>
      </c>
      <c r="AE90">
        <f>'IDT-1'!F90</f>
        <v>0</v>
      </c>
      <c r="AF90" s="26"/>
      <c r="AG90">
        <f t="shared" si="5"/>
        <v>709.42688811822165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476.11297765882176</v>
      </c>
      <c r="P91" s="77">
        <v>74.72</v>
      </c>
      <c r="Q91" s="77">
        <v>26.613067788794094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315.08999999999997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-241</v>
      </c>
      <c r="AA91" s="117">
        <f>STOA!J91</f>
        <v>3.6799999999999997</v>
      </c>
      <c r="AB91" s="117">
        <f>-STOA!P91</f>
        <v>0</v>
      </c>
      <c r="AC91">
        <f t="shared" si="3"/>
        <v>10.816738275516864</v>
      </c>
      <c r="AD91">
        <f t="shared" si="4"/>
        <v>694.04087447719746</v>
      </c>
      <c r="AE91">
        <f>'IDT-1'!F91</f>
        <v>0</v>
      </c>
      <c r="AF91" s="26"/>
      <c r="AG91">
        <f t="shared" si="5"/>
        <v>694.04087447719746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476.3812982251327</v>
      </c>
      <c r="P92" s="77">
        <v>74.72</v>
      </c>
      <c r="Q92" s="77">
        <v>26.613067788794094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315.08999999999997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-256</v>
      </c>
      <c r="AA92" s="117">
        <f>STOA!J92</f>
        <v>3.6799999999999997</v>
      </c>
      <c r="AB92" s="117">
        <f>-STOA!P92</f>
        <v>0</v>
      </c>
      <c r="AC92">
        <f t="shared" si="3"/>
        <v>10.95227140933333</v>
      </c>
      <c r="AD92">
        <f t="shared" si="4"/>
        <v>679.17366190969187</v>
      </c>
      <c r="AE92">
        <f>'IDT-1'!F92</f>
        <v>0</v>
      </c>
      <c r="AF92" s="26"/>
      <c r="AG92">
        <f t="shared" si="5"/>
        <v>679.17366190969187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384.53206656505222</v>
      </c>
      <c r="P93" s="77">
        <v>48.089999999999996</v>
      </c>
      <c r="Q93" s="77">
        <v>6.7310065809153468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312.99999999999994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-144</v>
      </c>
      <c r="AA93" s="117">
        <f>STOA!J93</f>
        <v>3.6799999999999997</v>
      </c>
      <c r="AB93" s="117">
        <f>-STOA!P93</f>
        <v>0</v>
      </c>
      <c r="AC93">
        <f t="shared" si="3"/>
        <v>8.5443871991655058</v>
      </c>
      <c r="AD93">
        <f t="shared" si="4"/>
        <v>673.1302532519004</v>
      </c>
      <c r="AE93">
        <f>'IDT-1'!F93</f>
        <v>0</v>
      </c>
      <c r="AF93" s="26"/>
      <c r="AG93">
        <f t="shared" si="5"/>
        <v>673.1302532519004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384.57023800745225</v>
      </c>
      <c r="P94" s="77">
        <v>48.089999999999996</v>
      </c>
      <c r="Q94" s="77">
        <v>6.7310065809153468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312.99999999999994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-162</v>
      </c>
      <c r="AA94" s="117">
        <f>STOA!J94</f>
        <v>3.6799999999999997</v>
      </c>
      <c r="AB94" s="117">
        <f>-STOA!P94</f>
        <v>0</v>
      </c>
      <c r="AC94">
        <f t="shared" si="3"/>
        <v>8.7045294032581424</v>
      </c>
      <c r="AD94">
        <f t="shared" si="4"/>
        <v>655.00828249020788</v>
      </c>
      <c r="AE94">
        <f>'IDT-1'!F94</f>
        <v>0</v>
      </c>
      <c r="AF94" s="26"/>
      <c r="AG94">
        <f t="shared" si="5"/>
        <v>655.00828249020788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383.529070444936</v>
      </c>
      <c r="P95" s="77">
        <v>48.089999999999996</v>
      </c>
      <c r="Q95" s="77">
        <v>6.7310065809153468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312.91999999999996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-180</v>
      </c>
      <c r="AA95" s="117">
        <f>STOA!J95</f>
        <v>3.6799999999999997</v>
      </c>
      <c r="AB95" s="117">
        <f>-STOA!P95</f>
        <v>0</v>
      </c>
      <c r="AC95">
        <f t="shared" si="3"/>
        <v>8.8544694241075153</v>
      </c>
      <c r="AD95">
        <f t="shared" si="4"/>
        <v>635.73717490684214</v>
      </c>
      <c r="AE95">
        <f>'IDT-1'!F95</f>
        <v>0</v>
      </c>
      <c r="AF95" s="26"/>
      <c r="AG95">
        <f t="shared" si="5"/>
        <v>635.73717490684214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383.54113779402263</v>
      </c>
      <c r="P96" s="77">
        <v>48.089999999999996</v>
      </c>
      <c r="Q96" s="77">
        <v>6.7310065809153468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312.91999999999996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-200</v>
      </c>
      <c r="AA96" s="117">
        <f>STOA!J96</f>
        <v>3.6799999999999997</v>
      </c>
      <c r="AB96" s="117">
        <f>-STOA!P96</f>
        <v>0</v>
      </c>
      <c r="AC96">
        <f t="shared" si="3"/>
        <v>9.0321381672233834</v>
      </c>
      <c r="AD96">
        <f t="shared" si="4"/>
        <v>615.57157351281296</v>
      </c>
      <c r="AE96">
        <f>'IDT-1'!F96</f>
        <v>0</v>
      </c>
      <c r="AF96" s="26"/>
      <c r="AG96">
        <f t="shared" si="5"/>
        <v>615.57157351281296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383.36242887153122</v>
      </c>
      <c r="P97" s="77">
        <v>48.089999999999996</v>
      </c>
      <c r="Q97" s="77">
        <v>6.73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312.90999999999991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-215</v>
      </c>
      <c r="AA97" s="117">
        <f>STOA!J97</f>
        <v>3.6799999999999997</v>
      </c>
      <c r="AB97" s="117">
        <f>-STOA!P97</f>
        <v>0</v>
      </c>
      <c r="AC97">
        <f t="shared" si="3"/>
        <v>9.1636405836263339</v>
      </c>
      <c r="AD97">
        <f t="shared" si="4"/>
        <v>600.25035559300318</v>
      </c>
      <c r="AE97">
        <f>'IDT-1'!F97</f>
        <v>0</v>
      </c>
      <c r="AF97" s="26"/>
      <c r="AG97">
        <f t="shared" si="5"/>
        <v>600.25035559300318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383.03962706714583</v>
      </c>
      <c r="P98" s="77">
        <v>48.089999999999996</v>
      </c>
      <c r="Q98" s="77">
        <v>6.7299999999999995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312.90999999999991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-227</v>
      </c>
      <c r="AA98" s="117">
        <f>STOA!J98</f>
        <v>3.6799999999999997</v>
      </c>
      <c r="AB98" s="117">
        <f>-STOA!P98</f>
        <v>0</v>
      </c>
      <c r="AC98">
        <f t="shared" si="3"/>
        <v>9.2673374580140866</v>
      </c>
      <c r="AD98">
        <f t="shared" si="4"/>
        <v>587.82385691422996</v>
      </c>
      <c r="AE98">
        <f>'IDT-1'!F98</f>
        <v>0</v>
      </c>
      <c r="AF98" s="26"/>
      <c r="AG98">
        <f t="shared" si="5"/>
        <v>587.82385691422996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0.29218658471310133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1.5377315263618687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13.24024369754437</v>
      </c>
      <c r="P99" s="77">
        <f t="shared" si="6"/>
        <v>1.5563650000000002</v>
      </c>
      <c r="Q99" s="77">
        <f t="shared" si="6"/>
        <v>0.49953239204321614</v>
      </c>
      <c r="R99" s="80">
        <f>SUM(R3:R98)/4000</f>
        <v>0.18122877300832252</v>
      </c>
      <c r="S99" s="80">
        <f t="shared" si="6"/>
        <v>0</v>
      </c>
      <c r="T99" s="78">
        <f t="shared" si="6"/>
        <v>0.7946725</v>
      </c>
      <c r="U99" s="78">
        <f t="shared" si="6"/>
        <v>8.8412099999999985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-5.0881049999999997</v>
      </c>
      <c r="AA99" s="117">
        <f t="shared" si="6"/>
        <v>6.4027499999999904E-2</v>
      </c>
      <c r="AB99" s="117">
        <f t="shared" si="6"/>
        <v>0</v>
      </c>
      <c r="AC99">
        <f t="shared" si="6"/>
        <v>0.2878813701424765</v>
      </c>
      <c r="AD99">
        <f t="shared" si="6"/>
        <v>21.606886603528409</v>
      </c>
      <c r="AE99">
        <f t="shared" si="6"/>
        <v>-1.10059975</v>
      </c>
      <c r="AG99">
        <f t="shared" si="6"/>
        <v>20.506286853528408</v>
      </c>
      <c r="AI99">
        <f t="shared" si="6"/>
        <v>0</v>
      </c>
      <c r="AJ99">
        <f t="shared" si="6"/>
        <v>0</v>
      </c>
      <c r="AK99">
        <f t="shared" si="6"/>
        <v>0.273175</v>
      </c>
      <c r="AL99">
        <f t="shared" si="6"/>
        <v>-0.29749999999999999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79.124360321551663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0.90336283555316665</v>
      </c>
      <c r="AD3">
        <f>SUM(B3:AB3,AI3:AR3)-AC3</f>
        <v>101.75150484094304</v>
      </c>
      <c r="AE3">
        <f>'IDT-1'!E3</f>
        <v>0</v>
      </c>
      <c r="AF3" s="26"/>
      <c r="AG3">
        <f>SUM(AD3:AF3)+AT3</f>
        <v>101.75150484094304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79.151711321551659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0.90360352435316671</v>
      </c>
      <c r="AD4">
        <f t="shared" ref="AD4:AD67" si="1">SUM(B4:AB4,AI4:AR4)-AC4</f>
        <v>101.77861515214303</v>
      </c>
      <c r="AE4">
        <f>'IDT-1'!E4</f>
        <v>0</v>
      </c>
      <c r="AF4" s="26"/>
      <c r="AG4">
        <f t="shared" ref="AG4:AG67" si="2">SUM(AD4:AF4)+AT4</f>
        <v>101.77861515214303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79.771573353531977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0.90905831023459349</v>
      </c>
      <c r="AD5">
        <f t="shared" si="1"/>
        <v>102.39302239824192</v>
      </c>
      <c r="AE5">
        <f>'IDT-1'!E5</f>
        <v>0</v>
      </c>
      <c r="AF5" s="26"/>
      <c r="AG5">
        <f t="shared" si="2"/>
        <v>102.39302239824192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80.001573353531981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0.91108231023459352</v>
      </c>
      <c r="AD6">
        <f t="shared" si="1"/>
        <v>102.62099839824194</v>
      </c>
      <c r="AE6">
        <f>'IDT-1'!E6</f>
        <v>0</v>
      </c>
      <c r="AF6" s="26"/>
      <c r="AG6">
        <f t="shared" si="2"/>
        <v>102.62099839824194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81.271664588332001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1.2329935763776698</v>
      </c>
      <c r="AD7">
        <f t="shared" si="1"/>
        <v>68.569178366898882</v>
      </c>
      <c r="AE7">
        <f>'IDT-1'!E7</f>
        <v>0</v>
      </c>
      <c r="AF7" s="26"/>
      <c r="AG7">
        <f t="shared" si="2"/>
        <v>68.569178366898882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81.391664588332006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0.9233151131008337</v>
      </c>
      <c r="AD8">
        <f t="shared" si="1"/>
        <v>103.99885683017573</v>
      </c>
      <c r="AE8">
        <f>'IDT-1'!E8</f>
        <v>0</v>
      </c>
      <c r="AF8" s="26"/>
      <c r="AG8">
        <f t="shared" si="2"/>
        <v>103.99885683017573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81.511664588331996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0.92437111310083364</v>
      </c>
      <c r="AD9">
        <f t="shared" si="1"/>
        <v>104.11780083017571</v>
      </c>
      <c r="AE9">
        <f>'IDT-1'!E9</f>
        <v>0</v>
      </c>
      <c r="AF9" s="26"/>
      <c r="AG9">
        <f t="shared" si="2"/>
        <v>104.11780083017571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81.751664588332005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0.92648311310083376</v>
      </c>
      <c r="AD10">
        <f t="shared" si="1"/>
        <v>104.35568883017572</v>
      </c>
      <c r="AE10">
        <f>'IDT-1'!E10</f>
        <v>0</v>
      </c>
      <c r="AF10" s="26"/>
      <c r="AG10">
        <f t="shared" si="2"/>
        <v>104.35568883017572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80.751708210657725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1.2284179602541361</v>
      </c>
      <c r="AD11">
        <f t="shared" si="1"/>
        <v>68.053797605348137</v>
      </c>
      <c r="AE11">
        <f>'IDT-1'!E11</f>
        <v>0</v>
      </c>
      <c r="AF11" s="26"/>
      <c r="AG11">
        <f t="shared" si="2"/>
        <v>68.053797605348137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80.771708210657721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0.91785949697729996</v>
      </c>
      <c r="AD12">
        <f t="shared" si="1"/>
        <v>103.38435606862497</v>
      </c>
      <c r="AE12">
        <f>'IDT-1'!E12</f>
        <v>0</v>
      </c>
      <c r="AF12" s="26"/>
      <c r="AG12">
        <f t="shared" si="2"/>
        <v>103.38435606862497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80.771708210657721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0.91785949697729996</v>
      </c>
      <c r="AD13">
        <f t="shared" si="1"/>
        <v>103.38435606862497</v>
      </c>
      <c r="AE13">
        <f>'IDT-1'!E13</f>
        <v>0</v>
      </c>
      <c r="AF13" s="26"/>
      <c r="AG13">
        <f t="shared" si="2"/>
        <v>103.38435606862497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80.771708210657721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0.91785949697729996</v>
      </c>
      <c r="AD14">
        <f t="shared" si="1"/>
        <v>103.38435606862497</v>
      </c>
      <c r="AE14">
        <f>'IDT-1'!E14</f>
        <v>0</v>
      </c>
      <c r="AF14" s="26"/>
      <c r="AG14">
        <f t="shared" si="2"/>
        <v>103.38435606862497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80.971771199115508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1.2303545145525647</v>
      </c>
      <c r="AD15">
        <f t="shared" si="1"/>
        <v>68.271924039507496</v>
      </c>
      <c r="AE15">
        <f>'IDT-1'!E15</f>
        <v>0</v>
      </c>
      <c r="AF15" s="26"/>
      <c r="AG15">
        <f t="shared" si="2"/>
        <v>68.271924039507496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80.971771199115508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0.91962005127572855</v>
      </c>
      <c r="AD16">
        <f t="shared" si="1"/>
        <v>103.58265850278433</v>
      </c>
      <c r="AE16">
        <f>'IDT-1'!E16</f>
        <v>0</v>
      </c>
      <c r="AF16" s="26"/>
      <c r="AG16">
        <f t="shared" si="2"/>
        <v>103.58265850278433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81.061559006969702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0.92041018398484542</v>
      </c>
      <c r="AD17">
        <f t="shared" si="1"/>
        <v>103.67165617792941</v>
      </c>
      <c r="AE17">
        <f>'IDT-1'!E17</f>
        <v>0</v>
      </c>
      <c r="AF17" s="26"/>
      <c r="AG17">
        <f t="shared" si="2"/>
        <v>103.67165617792941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81.061559006969702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0.92041740436657926</v>
      </c>
      <c r="AD18">
        <f t="shared" si="1"/>
        <v>103.67246945547197</v>
      </c>
      <c r="AE18">
        <f>'IDT-1'!E18</f>
        <v>0</v>
      </c>
      <c r="AF18" s="26"/>
      <c r="AG18">
        <f t="shared" si="2"/>
        <v>103.67246945547197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81.061559006969702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1.2311518676434154</v>
      </c>
      <c r="AD19">
        <f t="shared" si="1"/>
        <v>68.361734992195125</v>
      </c>
      <c r="AE19">
        <f>'IDT-1'!E19</f>
        <v>0</v>
      </c>
      <c r="AF19" s="26"/>
      <c r="AG19">
        <f t="shared" si="2"/>
        <v>68.361734992195125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81.767375215169707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0.92662858699873929</v>
      </c>
      <c r="AD20">
        <f t="shared" si="1"/>
        <v>104.3720744810398</v>
      </c>
      <c r="AE20">
        <f>'IDT-1'!E20</f>
        <v>0</v>
      </c>
      <c r="AF20" s="26"/>
      <c r="AG20">
        <f t="shared" si="2"/>
        <v>104.3720744810398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82.138786024069702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0.92989700211705928</v>
      </c>
      <c r="AD21">
        <f t="shared" si="1"/>
        <v>104.74021687482148</v>
      </c>
      <c r="AE21">
        <f>'IDT-1'!E21</f>
        <v>0</v>
      </c>
      <c r="AF21" s="26"/>
      <c r="AG21">
        <f t="shared" si="2"/>
        <v>104.74021687482148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82.138786024069702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0.92989700211705928</v>
      </c>
      <c r="AD22">
        <f t="shared" si="1"/>
        <v>104.74021687482148</v>
      </c>
      <c r="AE22">
        <f>'IDT-1'!E22</f>
        <v>0</v>
      </c>
      <c r="AF22" s="26"/>
      <c r="AG22">
        <f t="shared" si="2"/>
        <v>104.74021687482148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81.678871166760814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1.2365842146495774</v>
      </c>
      <c r="AD23">
        <f t="shared" si="1"/>
        <v>68.973614804980073</v>
      </c>
      <c r="AE23">
        <f>'IDT-1'!E23</f>
        <v>0</v>
      </c>
      <c r="AF23" s="26"/>
      <c r="AG23">
        <f t="shared" si="2"/>
        <v>68.973614804980073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82.144481943958084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0.92994712621207698</v>
      </c>
      <c r="AD24">
        <f t="shared" si="1"/>
        <v>104.74586267061486</v>
      </c>
      <c r="AE24">
        <f>'IDT-1'!E24</f>
        <v>0</v>
      </c>
      <c r="AF24" s="26"/>
      <c r="AG24">
        <f t="shared" si="2"/>
        <v>104.74586267061486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82.351328984808887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0.92815135461719156</v>
      </c>
      <c r="AD25">
        <f t="shared" si="1"/>
        <v>104.54359348824549</v>
      </c>
      <c r="AE25">
        <f>'IDT-1'!E25</f>
        <v>0</v>
      </c>
      <c r="AF25" s="26"/>
      <c r="AG25">
        <f t="shared" si="2"/>
        <v>104.54359348824549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84.254600008608875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0.94490013962663155</v>
      </c>
      <c r="AD26">
        <f t="shared" si="1"/>
        <v>106.43011572703604</v>
      </c>
      <c r="AE26">
        <f>'IDT-1'!E26</f>
        <v>0</v>
      </c>
      <c r="AF26" s="26"/>
      <c r="AG26">
        <f t="shared" si="2"/>
        <v>106.43011572703604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86.747306744925595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1.2775704221830548</v>
      </c>
      <c r="AD27">
        <f t="shared" si="1"/>
        <v>73.590152180796323</v>
      </c>
      <c r="AE27">
        <f>'IDT-1'!E27</f>
        <v>0</v>
      </c>
      <c r="AF27" s="26"/>
      <c r="AG27">
        <f t="shared" si="2"/>
        <v>73.590152180796323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89.22455724413399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1.0615877632992525</v>
      </c>
      <c r="AD28">
        <f t="shared" si="1"/>
        <v>119.57338533888853</v>
      </c>
      <c r="AE28">
        <f>'IDT-1'!E28</f>
        <v>0</v>
      </c>
      <c r="AF28" s="26"/>
      <c r="AG28">
        <f t="shared" si="2"/>
        <v>119.57338533888853</v>
      </c>
      <c r="AI28" s="75">
        <f>PXIL!K28</f>
        <v>0</v>
      </c>
      <c r="AJ28" s="75">
        <f>PXIL!Q28</f>
        <v>0</v>
      </c>
      <c r="AK28" s="75">
        <f>RTM_IEX!K28</f>
        <v>9.6199999999999992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90.896678819345055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1.07630243316111</v>
      </c>
      <c r="AD29">
        <f t="shared" si="1"/>
        <v>121.23079224423775</v>
      </c>
      <c r="AE29">
        <f>'IDT-1'!E29</f>
        <v>0</v>
      </c>
      <c r="AF29" s="26"/>
      <c r="AG29">
        <f t="shared" si="2"/>
        <v>121.23079224423775</v>
      </c>
      <c r="AI29" s="75">
        <f>PXIL!K29</f>
        <v>0</v>
      </c>
      <c r="AJ29" s="75">
        <f>PXIL!Q29</f>
        <v>0</v>
      </c>
      <c r="AK29" s="75">
        <f>RTM_IEX!K29</f>
        <v>9.6199999999999992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91.468068520745049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1.0813306625334298</v>
      </c>
      <c r="AD30">
        <f t="shared" si="1"/>
        <v>121.79715371626541</v>
      </c>
      <c r="AE30">
        <f>'IDT-1'!E30</f>
        <v>0</v>
      </c>
      <c r="AF30" s="26"/>
      <c r="AG30">
        <f t="shared" si="2"/>
        <v>121.79715371626541</v>
      </c>
      <c r="AI30" s="75">
        <f>PXIL!K30</f>
        <v>0</v>
      </c>
      <c r="AJ30" s="75">
        <f>PXIL!Q30</f>
        <v>0</v>
      </c>
      <c r="AK30" s="75">
        <f>RTM_IEX!K30</f>
        <v>9.6199999999999992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17.959709361598833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91.438068520745048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1.173970655359406</v>
      </c>
      <c r="AD31">
        <f t="shared" si="1"/>
        <v>92.054223085038259</v>
      </c>
      <c r="AE31">
        <f>'IDT-1'!E31</f>
        <v>0</v>
      </c>
      <c r="AF31" s="26"/>
      <c r="AG31">
        <f t="shared" si="2"/>
        <v>92.054223085038259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17.959709361598833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91.33024599814506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1.2493392667166197</v>
      </c>
      <c r="AD32">
        <f t="shared" si="1"/>
        <v>140.72103195108107</v>
      </c>
      <c r="AE32">
        <f>'IDT-1'!E32</f>
        <v>0</v>
      </c>
      <c r="AF32" s="26"/>
      <c r="AG32">
        <f t="shared" si="2"/>
        <v>140.72103195108107</v>
      </c>
      <c r="AI32" s="75">
        <f>PXIL!K32</f>
        <v>0</v>
      </c>
      <c r="AJ32" s="75">
        <f>PXIL!Q32</f>
        <v>0</v>
      </c>
      <c r="AK32" s="75">
        <f>RTM_IEX!K32</f>
        <v>28.85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17.959709361598833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90.810593914645068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1.2447663283818198</v>
      </c>
      <c r="AD33">
        <f t="shared" si="1"/>
        <v>140.20595280591587</v>
      </c>
      <c r="AE33">
        <f>'IDT-1'!E33</f>
        <v>0</v>
      </c>
      <c r="AF33" s="26"/>
      <c r="AG33">
        <f t="shared" si="2"/>
        <v>140.20595280591587</v>
      </c>
      <c r="AI33" s="75">
        <f>PXIL!K33</f>
        <v>0</v>
      </c>
      <c r="AJ33" s="75">
        <f>PXIL!Q33</f>
        <v>0</v>
      </c>
      <c r="AK33" s="75">
        <f>RTM_IEX!K33</f>
        <v>28.85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17.959709361598833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88.639505418845047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0.97178074961877958</v>
      </c>
      <c r="AD34">
        <f t="shared" si="1"/>
        <v>109.4578498888789</v>
      </c>
      <c r="AE34">
        <f>'IDT-1'!E34</f>
        <v>0</v>
      </c>
      <c r="AF34" s="26"/>
      <c r="AG34">
        <f t="shared" si="2"/>
        <v>109.4578498888789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17.959709361598833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86.974564300945062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0.95712926778125973</v>
      </c>
      <c r="AD35">
        <f t="shared" si="1"/>
        <v>107.80756025281643</v>
      </c>
      <c r="AE35">
        <f>'IDT-1'!E35</f>
        <v>0</v>
      </c>
      <c r="AF35" s="26"/>
      <c r="AG35">
        <f t="shared" si="2"/>
        <v>107.80756025281643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17.959709361598833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85.167995588445052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1.3644234631112597</v>
      </c>
      <c r="AD36">
        <f t="shared" si="1"/>
        <v>153.68369734498643</v>
      </c>
      <c r="AE36">
        <f>'IDT-1'!E36</f>
        <v>0</v>
      </c>
      <c r="AF36" s="26"/>
      <c r="AG36">
        <f t="shared" si="2"/>
        <v>153.68369734498643</v>
      </c>
      <c r="AI36" s="75">
        <f>PXIL!K36</f>
        <v>0</v>
      </c>
      <c r="AJ36" s="75">
        <f>PXIL!Q36</f>
        <v>0</v>
      </c>
      <c r="AK36" s="75">
        <f>RTM_IEX!K36</f>
        <v>28.85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19.239999999999998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17.959709361598833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84.586591921245045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1.1054271108398994</v>
      </c>
      <c r="AD37">
        <f t="shared" si="1"/>
        <v>124.51129003005776</v>
      </c>
      <c r="AE37">
        <f>'IDT-1'!E37</f>
        <v>0</v>
      </c>
      <c r="AF37" s="26"/>
      <c r="AG37">
        <f t="shared" si="2"/>
        <v>124.51129003005776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19.239999999999998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17.959709361598833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83.746608261045054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1.0980352546301395</v>
      </c>
      <c r="AD38">
        <f t="shared" si="1"/>
        <v>123.67869822606754</v>
      </c>
      <c r="AE38">
        <f>'IDT-1'!E38</f>
        <v>0</v>
      </c>
      <c r="AF38" s="26"/>
      <c r="AG38">
        <f t="shared" si="2"/>
        <v>123.67869822606754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19.239999999999998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2.1004158580537844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82.715548550845057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1.0888739291803797</v>
      </c>
      <c r="AD39">
        <f t="shared" si="1"/>
        <v>122.6467998413173</v>
      </c>
      <c r="AE39">
        <f>'IDT-1'!E39</f>
        <v>0</v>
      </c>
      <c r="AF39" s="26"/>
      <c r="AG39">
        <f t="shared" si="2"/>
        <v>122.6467998413173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2.1004158580537844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81.877154588845059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1.0814960623147796</v>
      </c>
      <c r="AD40">
        <f t="shared" si="1"/>
        <v>121.8157837461829</v>
      </c>
      <c r="AE40">
        <f>'IDT-1'!E40</f>
        <v>0</v>
      </c>
      <c r="AF40" s="26"/>
      <c r="AG40">
        <f t="shared" si="2"/>
        <v>121.8157837461829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2.1004158580537844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17.959709361598833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81.015726334045056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1.4126274936725398</v>
      </c>
      <c r="AD41">
        <f t="shared" si="1"/>
        <v>159.11322406002515</v>
      </c>
      <c r="AE41">
        <f>'IDT-1'!E41</f>
        <v>0</v>
      </c>
      <c r="AF41" s="26"/>
      <c r="AG41">
        <f t="shared" si="2"/>
        <v>159.11322406002515</v>
      </c>
      <c r="AI41" s="75">
        <f>PXIL!K41</f>
        <v>0</v>
      </c>
      <c r="AJ41" s="75">
        <f>PXIL!Q41</f>
        <v>0</v>
      </c>
      <c r="AK41" s="75">
        <f>RTM_IEX!K41</f>
        <v>38.479999999999997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19.239999999999998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2.1004158580537844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17.959709361598833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80.570122004845061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1.4086181755755796</v>
      </c>
      <c r="AD42">
        <f t="shared" si="1"/>
        <v>158.66162904892209</v>
      </c>
      <c r="AE42">
        <f>'IDT-1'!E42</f>
        <v>0</v>
      </c>
      <c r="AF42" s="26"/>
      <c r="AG42">
        <f t="shared" si="2"/>
        <v>158.66162904892209</v>
      </c>
      <c r="AI42" s="75">
        <f>PXIL!K42</f>
        <v>0</v>
      </c>
      <c r="AJ42" s="75">
        <f>PXIL!Q42</f>
        <v>0</v>
      </c>
      <c r="AK42" s="75">
        <f>RTM_IEX!K42</f>
        <v>38.47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19.239999999999998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2.1004158580537844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17.959709361598833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80.484582867645059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1.0693294311682195</v>
      </c>
      <c r="AD43">
        <f t="shared" si="1"/>
        <v>120.44537865612946</v>
      </c>
      <c r="AE43">
        <f>'IDT-1'!E43</f>
        <v>0</v>
      </c>
      <c r="AF43" s="26"/>
      <c r="AG43">
        <f t="shared" si="2"/>
        <v>120.44537865612946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19.239999999999998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2.1004158580537844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17.959709361598833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80.072457203645058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1.0656147253250197</v>
      </c>
      <c r="AD44">
        <f t="shared" si="1"/>
        <v>120.02696769797267</v>
      </c>
      <c r="AE44">
        <f>'IDT-1'!E44</f>
        <v>0</v>
      </c>
      <c r="AF44" s="26"/>
      <c r="AG44">
        <f t="shared" si="2"/>
        <v>120.02696769797267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2.1004158580537844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17.959709361598833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80.082457203645049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1.0657907253250196</v>
      </c>
      <c r="AD45">
        <f t="shared" si="1"/>
        <v>120.04679169797265</v>
      </c>
      <c r="AE45">
        <f>'IDT-1'!E45</f>
        <v>0</v>
      </c>
      <c r="AF45" s="26"/>
      <c r="AG45">
        <f t="shared" si="2"/>
        <v>120.04679169797265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19.239999999999998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2.1004158580537844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17.959709361598833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80.082457203645049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1.4043267253250196</v>
      </c>
      <c r="AD46">
        <f t="shared" si="1"/>
        <v>158.17825569797267</v>
      </c>
      <c r="AE46">
        <f>'IDT-1'!E46</f>
        <v>0</v>
      </c>
      <c r="AF46" s="26"/>
      <c r="AG46">
        <f t="shared" si="2"/>
        <v>158.17825569797267</v>
      </c>
      <c r="AI46" s="75">
        <f>PXIL!K46</f>
        <v>0</v>
      </c>
      <c r="AJ46" s="75">
        <f>PXIL!Q46</f>
        <v>0</v>
      </c>
      <c r="AK46" s="75">
        <f>RTM_IEX!K46</f>
        <v>38.47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19.239999999999998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2.1004158580537844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17.959709361598833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80.082457203645049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1.38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1.4012467253250196</v>
      </c>
      <c r="AD47">
        <f t="shared" si="1"/>
        <v>157.83133569797266</v>
      </c>
      <c r="AE47">
        <f>'IDT-1'!E47</f>
        <v>0</v>
      </c>
      <c r="AF47" s="26"/>
      <c r="AG47">
        <f t="shared" si="2"/>
        <v>157.83133569797266</v>
      </c>
      <c r="AI47" s="75">
        <f>PXIL!K47</f>
        <v>0</v>
      </c>
      <c r="AJ47" s="75">
        <f>PXIL!Q47</f>
        <v>0</v>
      </c>
      <c r="AK47" s="75">
        <f>RTM_IEX!K47</f>
        <v>38.47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19.239999999999998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2.1004158580537844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17.959709361598833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80.082457203645049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1.38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1.4012467253250196</v>
      </c>
      <c r="AD48">
        <f t="shared" si="1"/>
        <v>157.83133569797266</v>
      </c>
      <c r="AE48">
        <f>'IDT-1'!E48</f>
        <v>0</v>
      </c>
      <c r="AF48" s="26"/>
      <c r="AG48">
        <f t="shared" si="2"/>
        <v>157.83133569797266</v>
      </c>
      <c r="AI48" s="75">
        <f>PXIL!K48</f>
        <v>0</v>
      </c>
      <c r="AJ48" s="75">
        <f>PXIL!Q48</f>
        <v>0</v>
      </c>
      <c r="AK48" s="75">
        <f>RTM_IEX!K48</f>
        <v>38.47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19.239999999999998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2.1004158580537844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17.959709361598833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80.082457203645049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1.45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1.0633267253250196</v>
      </c>
      <c r="AD49">
        <f t="shared" si="1"/>
        <v>119.76925569797265</v>
      </c>
      <c r="AE49">
        <f>'IDT-1'!E49</f>
        <v>0</v>
      </c>
      <c r="AF49" s="26"/>
      <c r="AG49">
        <f t="shared" si="2"/>
        <v>119.76925569797265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19.239999999999998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2.1004158580537844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80.082457203645049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1.52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1.0639452829429497</v>
      </c>
      <c r="AD50">
        <f t="shared" si="1"/>
        <v>119.83892777875587</v>
      </c>
      <c r="AE50">
        <f>'IDT-1'!E50</f>
        <v>0</v>
      </c>
      <c r="AF50" s="26"/>
      <c r="AG50">
        <f t="shared" si="2"/>
        <v>119.83892777875587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19.239999999999998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2.1004158580537844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80.512623238253099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1.6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1.0684347440475006</v>
      </c>
      <c r="AD51">
        <f t="shared" si="1"/>
        <v>120.34460435225938</v>
      </c>
      <c r="AE51">
        <f>'IDT-1'!E51</f>
        <v>0</v>
      </c>
      <c r="AF51" s="26"/>
      <c r="AG51">
        <f t="shared" si="2"/>
        <v>120.34460435225938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19.239999999999998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2.1004158580537844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80.082448125473306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1.66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1.3614732030550385</v>
      </c>
      <c r="AD52">
        <f t="shared" si="1"/>
        <v>153.35139078047206</v>
      </c>
      <c r="AE52">
        <f>'IDT-1'!E52</f>
        <v>0</v>
      </c>
      <c r="AF52" s="26"/>
      <c r="AG52">
        <f t="shared" si="2"/>
        <v>153.35139078047206</v>
      </c>
      <c r="AI52" s="75">
        <f>PXIL!K52</f>
        <v>0</v>
      </c>
      <c r="AJ52" s="75">
        <f>PXIL!Q52</f>
        <v>0</v>
      </c>
      <c r="AK52" s="75">
        <f>RTM_IEX!K52</f>
        <v>33.67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19.239999999999998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2.1004158580537844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80.111679313751551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1.077754437511887</v>
      </c>
      <c r="AD53">
        <f t="shared" si="1"/>
        <v>121.39434073429345</v>
      </c>
      <c r="AE53">
        <f>'IDT-1'!E53</f>
        <v>0</v>
      </c>
      <c r="AF53" s="26"/>
      <c r="AG53">
        <f t="shared" si="2"/>
        <v>121.39434073429345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19.239999999999998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2.1004158580537844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79.991621257528138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1.076697926617121</v>
      </c>
      <c r="AD54">
        <f t="shared" si="1"/>
        <v>121.27533918896481</v>
      </c>
      <c r="AE54">
        <f>'IDT-1'!E54</f>
        <v>0</v>
      </c>
      <c r="AF54" s="26"/>
      <c r="AG54">
        <f t="shared" si="2"/>
        <v>121.27533918896481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19.239999999999998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2.1004158580537844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79.991621257528138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1.076697926617121</v>
      </c>
      <c r="AD55">
        <f t="shared" si="1"/>
        <v>121.27533918896481</v>
      </c>
      <c r="AE55">
        <f>'IDT-1'!E55</f>
        <v>0</v>
      </c>
      <c r="AF55" s="26"/>
      <c r="AG55">
        <f t="shared" si="2"/>
        <v>121.27533918896481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19.239999999999998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2.1004158580537844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79.991621257528138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1.076697926617121</v>
      </c>
      <c r="AD56">
        <f t="shared" si="1"/>
        <v>121.27533918896481</v>
      </c>
      <c r="AE56">
        <f>'IDT-1'!E56</f>
        <v>0</v>
      </c>
      <c r="AF56" s="26"/>
      <c r="AG56">
        <f t="shared" si="2"/>
        <v>121.27533918896481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19.239999999999998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2.1004158580537844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79.991685201576985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1.2882504893247508</v>
      </c>
      <c r="AD57">
        <f t="shared" si="1"/>
        <v>145.10385057030604</v>
      </c>
      <c r="AE57">
        <f>'IDT-1'!E57</f>
        <v>0</v>
      </c>
      <c r="AF57" s="26"/>
      <c r="AG57">
        <f t="shared" si="2"/>
        <v>145.10385057030604</v>
      </c>
      <c r="AI57" s="75">
        <f>PXIL!K57</f>
        <v>0</v>
      </c>
      <c r="AJ57" s="75">
        <f>PXIL!Q57</f>
        <v>0</v>
      </c>
      <c r="AK57" s="75">
        <f>RTM_IEX!K57</f>
        <v>24.04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19.239999999999998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2.1004158580537844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80.179187444976989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1.0783485090666709</v>
      </c>
      <c r="AD58">
        <f t="shared" si="1"/>
        <v>121.4612547939641</v>
      </c>
      <c r="AE58">
        <f>'IDT-1'!E58</f>
        <v>0</v>
      </c>
      <c r="AF58" s="26"/>
      <c r="AG58">
        <f t="shared" si="2"/>
        <v>121.4612547939641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19.239999999999998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2.1004158580537844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80.189143435743773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1.0784361217854186</v>
      </c>
      <c r="AD59">
        <f t="shared" si="1"/>
        <v>121.47112317201214</v>
      </c>
      <c r="AE59">
        <f>'IDT-1'!E59</f>
        <v>0</v>
      </c>
      <c r="AF59" s="26"/>
      <c r="AG59">
        <f t="shared" si="2"/>
        <v>121.47112317201214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19.239999999999998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2.1004158580537844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80.189143435743773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1.0784361217854186</v>
      </c>
      <c r="AD60">
        <f t="shared" si="1"/>
        <v>121.47112317201214</v>
      </c>
      <c r="AE60">
        <f>'IDT-1'!E60</f>
        <v>0</v>
      </c>
      <c r="AF60" s="26"/>
      <c r="AG60">
        <f t="shared" si="2"/>
        <v>121.47112317201214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19.239999999999998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2.1004158580537844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80.179174728747412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1.0783483971638506</v>
      </c>
      <c r="AD61">
        <f t="shared" si="1"/>
        <v>121.46124218963735</v>
      </c>
      <c r="AE61">
        <f>'IDT-1'!E61</f>
        <v>0</v>
      </c>
      <c r="AF61" s="26"/>
      <c r="AG61">
        <f t="shared" si="2"/>
        <v>121.46124218963735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19.239999999999998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2.1004158580537844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80.13915434222406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1.2356042177624451</v>
      </c>
      <c r="AD62">
        <f t="shared" si="1"/>
        <v>139.1739659825154</v>
      </c>
      <c r="AE62">
        <f>'IDT-1'!E62</f>
        <v>0</v>
      </c>
      <c r="AF62" s="26"/>
      <c r="AG62">
        <f t="shared" si="2"/>
        <v>139.1739659825154</v>
      </c>
      <c r="AI62" s="75">
        <f>PXIL!K62</f>
        <v>0</v>
      </c>
      <c r="AJ62" s="75">
        <f>PXIL!Q62</f>
        <v>0</v>
      </c>
      <c r="AK62" s="75">
        <f>RTM_IEX!K62</f>
        <v>19.239999999999998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19.239999999999998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2.1004158580537844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80.139174728747406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1.0779963971638504</v>
      </c>
      <c r="AD63">
        <f t="shared" si="1"/>
        <v>121.42159418963735</v>
      </c>
      <c r="AE63">
        <f>'IDT-1'!E63</f>
        <v>0</v>
      </c>
      <c r="AF63" s="26"/>
      <c r="AG63">
        <f t="shared" si="2"/>
        <v>121.42159418963735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19.239999999999998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2.1004158580537844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80.5242622623161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1.0813851674592549</v>
      </c>
      <c r="AD64">
        <f t="shared" si="1"/>
        <v>121.80329295291062</v>
      </c>
      <c r="AE64">
        <f>'IDT-1'!E64</f>
        <v>0</v>
      </c>
      <c r="AF64" s="26"/>
      <c r="AG64">
        <f t="shared" si="2"/>
        <v>121.80329295291062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19.239999999999998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2.1004158580537844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80.986384726224045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1.0737478451416449</v>
      </c>
      <c r="AD65">
        <f t="shared" si="1"/>
        <v>120.94305273913619</v>
      </c>
      <c r="AE65">
        <f>'IDT-1'!E65</f>
        <v>0</v>
      </c>
      <c r="AF65" s="26"/>
      <c r="AG65">
        <f t="shared" si="2"/>
        <v>120.94305273913619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19.239999999999998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2.1004158580537844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81.258609985824052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1.0760554274261251</v>
      </c>
      <c r="AD66">
        <f t="shared" si="1"/>
        <v>121.20297041645172</v>
      </c>
      <c r="AE66">
        <f>'IDT-1'!E66</f>
        <v>0</v>
      </c>
      <c r="AF66" s="26"/>
      <c r="AG66">
        <f t="shared" si="2"/>
        <v>121.20297041645172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2.1004158580537844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81.975587588424062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1.2516768303290051</v>
      </c>
      <c r="AD67">
        <f t="shared" si="1"/>
        <v>140.98432661614882</v>
      </c>
      <c r="AE67">
        <f>'IDT-1'!E67</f>
        <v>0</v>
      </c>
      <c r="AF67" s="26"/>
      <c r="AG67">
        <f t="shared" si="2"/>
        <v>140.98432661614882</v>
      </c>
      <c r="AI67" s="75">
        <f>PXIL!K67</f>
        <v>0</v>
      </c>
      <c r="AJ67" s="75">
        <f>PXIL!Q67</f>
        <v>0</v>
      </c>
      <c r="AK67" s="75">
        <f>RTM_IEX!K67</f>
        <v>19.239999999999998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2.1004158580537844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82.58782636142405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1.0877525315314049</v>
      </c>
      <c r="AD68">
        <f t="shared" ref="AD68:AD98" si="4">SUM(B68:AB68,AI68:AR68)-AC68</f>
        <v>122.52048968794644</v>
      </c>
      <c r="AE68">
        <f>'IDT-1'!E68</f>
        <v>0</v>
      </c>
      <c r="AF68" s="26"/>
      <c r="AG68">
        <f t="shared" ref="AG68:AG98" si="5">SUM(AD68:AF68)+AT68</f>
        <v>122.52048968794644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19.23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2.1004158580537844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83.307177138366796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1.0941708183685013</v>
      </c>
      <c r="AD69">
        <f t="shared" si="4"/>
        <v>123.24342217805209</v>
      </c>
      <c r="AE69">
        <f>'IDT-1'!E69</f>
        <v>0</v>
      </c>
      <c r="AF69" s="26"/>
      <c r="AG69">
        <f t="shared" si="5"/>
        <v>123.24342217805209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19.239999999999998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2.1004158580537844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17.959709361598833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83.943061985766803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1.099676047407691</v>
      </c>
      <c r="AD70">
        <f t="shared" si="4"/>
        <v>123.86351115801173</v>
      </c>
      <c r="AE70">
        <f>'IDT-1'!E70</f>
        <v>0</v>
      </c>
      <c r="AF70" s="26"/>
      <c r="AG70">
        <f t="shared" si="5"/>
        <v>123.86351115801173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2.1004158580537844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17.959709361598833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85.920797012566808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1.117080115643531</v>
      </c>
      <c r="AD71">
        <f t="shared" si="4"/>
        <v>125.8238421165759</v>
      </c>
      <c r="AE71">
        <f>'IDT-1'!E71</f>
        <v>0</v>
      </c>
      <c r="AF71" s="26"/>
      <c r="AG71">
        <f t="shared" si="5"/>
        <v>125.8238421165759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2.1004158580537844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17.959709361598833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87.635099219566811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1.3015659750651312</v>
      </c>
      <c r="AD72">
        <f t="shared" si="4"/>
        <v>146.60365846415431</v>
      </c>
      <c r="AE72">
        <f>'IDT-1'!E72</f>
        <v>0</v>
      </c>
      <c r="AF72" s="26"/>
      <c r="AG72">
        <f t="shared" si="5"/>
        <v>146.60365846415431</v>
      </c>
      <c r="AI72" s="75">
        <f>PXIL!K72</f>
        <v>0</v>
      </c>
      <c r="AJ72" s="75">
        <f>PXIL!Q72</f>
        <v>0</v>
      </c>
      <c r="AK72" s="75">
        <f>RTM_IEX!K72</f>
        <v>19.239999999999998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19.239999999999998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2.1004158580537844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17.959721744519328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89.562232788166824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1.1492128594385116</v>
      </c>
      <c r="AD73">
        <f t="shared" si="4"/>
        <v>129.44315753130144</v>
      </c>
      <c r="AE73">
        <f>'IDT-1'!E73</f>
        <v>0</v>
      </c>
      <c r="AF73" s="26"/>
      <c r="AG73">
        <f t="shared" si="5"/>
        <v>129.44315753130144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19.239999999999998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2.1004158580537844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17.959709361598833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91.9172291682668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1.1699367186136909</v>
      </c>
      <c r="AD74">
        <f t="shared" si="4"/>
        <v>131.77741766930575</v>
      </c>
      <c r="AE74">
        <f>'IDT-1'!E74</f>
        <v>0</v>
      </c>
      <c r="AF74" s="26"/>
      <c r="AG74">
        <f t="shared" si="5"/>
        <v>131.77741766930575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19.239999999999998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17.959709361598833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91.937191825801051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1.1701123899999923</v>
      </c>
      <c r="AD75">
        <f t="shared" si="4"/>
        <v>131.7972046554537</v>
      </c>
      <c r="AE75">
        <f>'IDT-1'!E75</f>
        <v>0</v>
      </c>
      <c r="AF75" s="26"/>
      <c r="AG75">
        <f t="shared" si="5"/>
        <v>131.7972046554537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19.239999999999998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17.959709361598833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91.9172291682668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1.169929498231957</v>
      </c>
      <c r="AD76">
        <f t="shared" si="4"/>
        <v>131.77660439176316</v>
      </c>
      <c r="AE76">
        <f>'IDT-1'!E76</f>
        <v>0</v>
      </c>
      <c r="AF76" s="26"/>
      <c r="AG76">
        <f t="shared" si="5"/>
        <v>131.77660439176316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19.239999999999998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17.959709361598833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91.9172291682668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1.3201454982319571</v>
      </c>
      <c r="AD77">
        <f t="shared" si="4"/>
        <v>148.69638839176318</v>
      </c>
      <c r="AE77">
        <f>'IDT-1'!E77</f>
        <v>0</v>
      </c>
      <c r="AF77" s="26"/>
      <c r="AG77">
        <f t="shared" si="5"/>
        <v>148.69638839176318</v>
      </c>
      <c r="AI77" s="75">
        <f>PXIL!K77</f>
        <v>0</v>
      </c>
      <c r="AJ77" s="75">
        <f>PXIL!Q77</f>
        <v>0</v>
      </c>
      <c r="AK77" s="75">
        <f>RTM_IEX!K77</f>
        <v>17.07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19.239999999999998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17.959709361598833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91.725601680366793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1.168155176338437</v>
      </c>
      <c r="AD78">
        <f t="shared" si="4"/>
        <v>131.57675122575668</v>
      </c>
      <c r="AE78">
        <f>'IDT-1'!E78</f>
        <v>0</v>
      </c>
      <c r="AF78" s="26"/>
      <c r="AG78">
        <f t="shared" si="5"/>
        <v>131.57675122575668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17.959722818118681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90.942031596866812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1.1613478780210118</v>
      </c>
      <c r="AD79">
        <f t="shared" si="4"/>
        <v>130.81000189709397</v>
      </c>
      <c r="AE79">
        <f>'IDT-1'!E79</f>
        <v>0</v>
      </c>
      <c r="AF79" s="26"/>
      <c r="AG79">
        <f t="shared" si="5"/>
        <v>130.81000189709397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19.239999999999998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17.959709361598833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88.253308702966805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1.137686998137317</v>
      </c>
      <c r="AD80">
        <f t="shared" si="4"/>
        <v>128.14492642655779</v>
      </c>
      <c r="AE80">
        <f>'IDT-1'!E80</f>
        <v>0</v>
      </c>
      <c r="AF80" s="26"/>
      <c r="AG80">
        <f t="shared" si="5"/>
        <v>128.14492642655779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19.239999999999998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85.743038010366803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1.1155991736603674</v>
      </c>
      <c r="AD81">
        <f t="shared" si="4"/>
        <v>125.65703419683592</v>
      </c>
      <c r="AE81">
        <f>'IDT-1'!E81</f>
        <v>0</v>
      </c>
      <c r="AF81" s="26"/>
      <c r="AG81">
        <f t="shared" si="5"/>
        <v>125.65703419683592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19.239999999999998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84.176008503466804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1.3556893139996475</v>
      </c>
      <c r="AD82">
        <f t="shared" si="4"/>
        <v>152.69991454959666</v>
      </c>
      <c r="AE82">
        <f>'IDT-1'!E82</f>
        <v>0</v>
      </c>
      <c r="AF82" s="26"/>
      <c r="AG82">
        <f t="shared" si="5"/>
        <v>152.69991454959666</v>
      </c>
      <c r="AI82" s="75">
        <f>PXIL!K82</f>
        <v>0</v>
      </c>
      <c r="AJ82" s="75">
        <f>PXIL!Q82</f>
        <v>0</v>
      </c>
      <c r="AK82" s="75">
        <f>RTM_IEX!K82</f>
        <v>28.85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19.239999999999998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83.059075339466787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1.0919803021564471</v>
      </c>
      <c r="AD83">
        <f t="shared" si="4"/>
        <v>122.99669039743982</v>
      </c>
      <c r="AE83">
        <f>'IDT-1'!E83</f>
        <v>0</v>
      </c>
      <c r="AF83" s="26"/>
      <c r="AG83">
        <f t="shared" si="5"/>
        <v>122.99669039743982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19.239999999999998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82.110772684466795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1.0836352387924473</v>
      </c>
      <c r="AD84">
        <f t="shared" si="4"/>
        <v>122.05673280580382</v>
      </c>
      <c r="AE84">
        <f>'IDT-1'!E84</f>
        <v>0</v>
      </c>
      <c r="AF84" s="26"/>
      <c r="AG84">
        <f t="shared" si="5"/>
        <v>122.05673280580382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19.239999999999998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81.055097655366808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1.0743452985363675</v>
      </c>
      <c r="AD85">
        <f t="shared" si="4"/>
        <v>121.01034771695993</v>
      </c>
      <c r="AE85">
        <f>'IDT-1'!E85</f>
        <v>0</v>
      </c>
      <c r="AF85" s="26"/>
      <c r="AG85">
        <f t="shared" si="5"/>
        <v>121.01034771695993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19.239999999999998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81.065097655366813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1.0744332985363674</v>
      </c>
      <c r="AD86">
        <f t="shared" si="4"/>
        <v>121.02025971695993</v>
      </c>
      <c r="AE86">
        <f>'IDT-1'!E86</f>
        <v>0</v>
      </c>
      <c r="AF86" s="26"/>
      <c r="AG86">
        <f t="shared" si="5"/>
        <v>121.02025971695993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19.239999999999998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81.005097655366811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1.2008892985363675</v>
      </c>
      <c r="AD87">
        <f t="shared" si="4"/>
        <v>135.26380371695993</v>
      </c>
      <c r="AE87">
        <f>'IDT-1'!E87</f>
        <v>0</v>
      </c>
      <c r="AF87" s="26"/>
      <c r="AG87">
        <f t="shared" si="5"/>
        <v>135.26380371695993</v>
      </c>
      <c r="AI87" s="75">
        <f>PXIL!K87</f>
        <v>0</v>
      </c>
      <c r="AJ87" s="75">
        <f>PXIL!Q87</f>
        <v>0</v>
      </c>
      <c r="AK87" s="75">
        <f>RTM_IEX!K87</f>
        <v>33.67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80.529493326166801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0.90040798043940751</v>
      </c>
      <c r="AD88">
        <f t="shared" si="4"/>
        <v>101.41868070585689</v>
      </c>
      <c r="AE88">
        <f>'IDT-1'!E88</f>
        <v>0</v>
      </c>
      <c r="AF88" s="26"/>
      <c r="AG88">
        <f t="shared" si="5"/>
        <v>101.41868070585689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80.529457809147416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0.91211166788963682</v>
      </c>
      <c r="AD89">
        <f t="shared" si="4"/>
        <v>102.73694150138728</v>
      </c>
      <c r="AE89">
        <f>'IDT-1'!E89</f>
        <v>0</v>
      </c>
      <c r="AF89" s="26"/>
      <c r="AG89">
        <f t="shared" si="5"/>
        <v>102.73694150138728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80.529457809147416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0.91211166788963682</v>
      </c>
      <c r="AD90">
        <f t="shared" si="4"/>
        <v>102.73694150138728</v>
      </c>
      <c r="AE90">
        <f>'IDT-1'!E90</f>
        <v>0</v>
      </c>
      <c r="AF90" s="26"/>
      <c r="AG90">
        <f t="shared" si="5"/>
        <v>102.73694150138728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80.397245494706141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1.1648281995225536</v>
      </c>
      <c r="AD91">
        <f t="shared" si="4"/>
        <v>131.20201265531307</v>
      </c>
      <c r="AE91">
        <f>'IDT-1'!E91</f>
        <v>0</v>
      </c>
      <c r="AF91" s="26"/>
      <c r="AG91">
        <f t="shared" si="5"/>
        <v>131.20201265531307</v>
      </c>
      <c r="AI91" s="75">
        <f>PXIL!K91</f>
        <v>0</v>
      </c>
      <c r="AJ91" s="75">
        <f>PXIL!Q91</f>
        <v>0</v>
      </c>
      <c r="AK91" s="75">
        <f>RTM_IEX!K91</f>
        <v>28.85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80.397245494706141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0.91094819952255357</v>
      </c>
      <c r="AD92">
        <f t="shared" si="4"/>
        <v>102.60589265531307</v>
      </c>
      <c r="AE92">
        <f>'IDT-1'!E92</f>
        <v>0</v>
      </c>
      <c r="AF92" s="26"/>
      <c r="AG92">
        <f t="shared" si="5"/>
        <v>102.60589265531307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79.921631541150276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0.90676279673126192</v>
      </c>
      <c r="AD93">
        <f t="shared" si="4"/>
        <v>102.1344641045485</v>
      </c>
      <c r="AE93">
        <f>'IDT-1'!E93</f>
        <v>0</v>
      </c>
      <c r="AF93" s="26"/>
      <c r="AG93">
        <f t="shared" si="5"/>
        <v>102.1344641045485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79.881631541150284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0.90641079673126201</v>
      </c>
      <c r="AD94">
        <f t="shared" si="4"/>
        <v>102.0948161045485</v>
      </c>
      <c r="AE94">
        <f>'IDT-1'!E94</f>
        <v>0</v>
      </c>
      <c r="AF94" s="26"/>
      <c r="AG94">
        <f t="shared" si="5"/>
        <v>102.0948161045485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80.522226572046108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0.91204803300314541</v>
      </c>
      <c r="AD95">
        <f t="shared" si="4"/>
        <v>102.72977389917246</v>
      </c>
      <c r="AE95">
        <f>'IDT-1'!E95</f>
        <v>0</v>
      </c>
      <c r="AF95" s="26"/>
      <c r="AG95">
        <f t="shared" si="5"/>
        <v>102.72977389917246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80.522376670653784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1.0390333538708929</v>
      </c>
      <c r="AD96">
        <f t="shared" si="4"/>
        <v>117.03293867691237</v>
      </c>
      <c r="AE96">
        <f>'IDT-1'!E96</f>
        <v>0</v>
      </c>
      <c r="AF96" s="26"/>
      <c r="AG96">
        <f t="shared" si="5"/>
        <v>117.03293867691237</v>
      </c>
      <c r="AI96" s="75">
        <f>PXIL!K96</f>
        <v>0</v>
      </c>
      <c r="AJ96" s="75">
        <f>PXIL!Q96</f>
        <v>0</v>
      </c>
      <c r="AK96" s="75">
        <f>RTM_IEX!K96</f>
        <v>14.43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80.812321646876029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0.91460086966164855</v>
      </c>
      <c r="AD97">
        <f t="shared" si="4"/>
        <v>103.01731613734385</v>
      </c>
      <c r="AE97">
        <f>'IDT-1'!E97</f>
        <v>0</v>
      </c>
      <c r="AF97" s="26"/>
      <c r="AG97">
        <f t="shared" si="5"/>
        <v>103.01731613734385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80.772388325116481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0.91424945643016453</v>
      </c>
      <c r="AD98">
        <f t="shared" si="4"/>
        <v>102.97773422881579</v>
      </c>
      <c r="AE98">
        <f>'IDT-1'!E98</f>
        <v>0</v>
      </c>
      <c r="AF98" s="26"/>
      <c r="AG98">
        <f t="shared" si="5"/>
        <v>102.97773422881579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5.0402185863009971E-2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0.44859284264333421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1.9894837700599168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4.1172499999999959E-2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2.6131307759909329E-2</v>
      </c>
      <c r="AD99">
        <f t="shared" si="6"/>
        <v>2.8278249908063517</v>
      </c>
      <c r="AE99">
        <f t="shared" si="6"/>
        <v>0</v>
      </c>
      <c r="AG99">
        <f t="shared" si="6"/>
        <v>2.8278249908063517</v>
      </c>
      <c r="AI99">
        <f t="shared" si="6"/>
        <v>0</v>
      </c>
      <c r="AJ99">
        <f t="shared" si="6"/>
        <v>0</v>
      </c>
      <c r="AK99">
        <f t="shared" si="6"/>
        <v>0.13651750000000001</v>
      </c>
      <c r="AL99">
        <f t="shared" si="6"/>
        <v>-5.7500000000000002E-2</v>
      </c>
      <c r="AM99">
        <f t="shared" si="6"/>
        <v>0</v>
      </c>
      <c r="AN99">
        <f t="shared" si="6"/>
        <v>0</v>
      </c>
      <c r="AO99">
        <f t="shared" si="6"/>
        <v>0.2452875000000001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0.13710603694273413</v>
      </c>
      <c r="AD3">
        <f>SUM(B3:AB3,AI3:AR3)-AC3</f>
        <v>15.443125433822507</v>
      </c>
      <c r="AE3">
        <f>'IDT-1'!D3</f>
        <v>0</v>
      </c>
      <c r="AF3" s="26"/>
      <c r="AG3">
        <f>SUM(AD3:AF3)</f>
        <v>15.443125433822507</v>
      </c>
      <c r="AI3" s="75">
        <f>PXIL!L3</f>
        <v>0</v>
      </c>
      <c r="AJ3" s="75">
        <f>PXIL!R3</f>
        <v>0</v>
      </c>
      <c r="AK3" s="75">
        <f>RTM_IEX!L3</f>
        <v>3.85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0.13710603694273413</v>
      </c>
      <c r="AD4">
        <f t="shared" ref="AD4:AD67" si="1">SUM(B4:AB4,AI4:AR4)-AC4</f>
        <v>15.443125433822507</v>
      </c>
      <c r="AE4">
        <f>'IDT-1'!D4</f>
        <v>0</v>
      </c>
      <c r="AF4" s="26"/>
      <c r="AG4">
        <f t="shared" ref="AG4:AG67" si="2">SUM(AD4:AF4)</f>
        <v>15.443125433822507</v>
      </c>
      <c r="AI4" s="75">
        <f>PXIL!L4</f>
        <v>0</v>
      </c>
      <c r="AJ4" s="75">
        <f>PXIL!R4</f>
        <v>0</v>
      </c>
      <c r="AK4" s="75">
        <f>RTM_IEX!L4</f>
        <v>3.85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0.13288203694273415</v>
      </c>
      <c r="AD5">
        <f t="shared" si="1"/>
        <v>14.967349433822507</v>
      </c>
      <c r="AE5">
        <f>'IDT-1'!D5</f>
        <v>0</v>
      </c>
      <c r="AF5" s="26"/>
      <c r="AG5">
        <f t="shared" si="2"/>
        <v>14.967349433822507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0.12865803694273414</v>
      </c>
      <c r="AD6">
        <f t="shared" si="1"/>
        <v>14.491573433822508</v>
      </c>
      <c r="AE6">
        <f>'IDT-1'!D6</f>
        <v>0</v>
      </c>
      <c r="AF6" s="26"/>
      <c r="AG6">
        <f t="shared" si="2"/>
        <v>14.491573433822508</v>
      </c>
      <c r="AI6" s="75">
        <f>PXIL!L6</f>
        <v>0</v>
      </c>
      <c r="AJ6" s="75">
        <f>PXIL!R6</f>
        <v>0</v>
      </c>
      <c r="AK6" s="75">
        <f>RTM_IEX!L6</f>
        <v>2.89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0.16667403694273414</v>
      </c>
      <c r="AD7">
        <f t="shared" si="1"/>
        <v>18.773557433822507</v>
      </c>
      <c r="AE7">
        <f>'IDT-1'!D7</f>
        <v>0</v>
      </c>
      <c r="AF7" s="26"/>
      <c r="AG7">
        <f t="shared" si="2"/>
        <v>18.773557433822507</v>
      </c>
      <c r="AI7" s="75">
        <f>PXIL!L7</f>
        <v>0</v>
      </c>
      <c r="AJ7" s="75">
        <f>PXIL!R7</f>
        <v>0</v>
      </c>
      <c r="AK7" s="75">
        <f>RTM_IEX!L7</f>
        <v>7.21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0.10322603694273413</v>
      </c>
      <c r="AD8">
        <f t="shared" si="1"/>
        <v>11.627005433822507</v>
      </c>
      <c r="AE8">
        <f>'IDT-1'!D8</f>
        <v>0</v>
      </c>
      <c r="AF8" s="26"/>
      <c r="AG8">
        <f t="shared" si="2"/>
        <v>11.627005433822507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0.12865803694273414</v>
      </c>
      <c r="AD9">
        <f t="shared" si="1"/>
        <v>14.491573433822508</v>
      </c>
      <c r="AE9">
        <f>'IDT-1'!D9</f>
        <v>0</v>
      </c>
      <c r="AF9" s="26"/>
      <c r="AG9">
        <f t="shared" si="2"/>
        <v>14.491573433822508</v>
      </c>
      <c r="AI9" s="75">
        <f>PXIL!L9</f>
        <v>0</v>
      </c>
      <c r="AJ9" s="75">
        <f>PXIL!R9</f>
        <v>0</v>
      </c>
      <c r="AK9" s="75">
        <f>RTM_IEX!L9</f>
        <v>2.89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0.12777803694273412</v>
      </c>
      <c r="AD10">
        <f t="shared" si="1"/>
        <v>14.392453433822508</v>
      </c>
      <c r="AE10">
        <f>'IDT-1'!D10</f>
        <v>0</v>
      </c>
      <c r="AF10" s="26"/>
      <c r="AG10">
        <f t="shared" si="2"/>
        <v>14.392453433822508</v>
      </c>
      <c r="AI10" s="75">
        <f>PXIL!L10</f>
        <v>0</v>
      </c>
      <c r="AJ10" s="75">
        <f>PXIL!R10</f>
        <v>0</v>
      </c>
      <c r="AK10" s="75">
        <f>RTM_IEX!L10</f>
        <v>2.79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0.12865803694273414</v>
      </c>
      <c r="AD11">
        <f t="shared" si="1"/>
        <v>14.491573433822508</v>
      </c>
      <c r="AE11">
        <f>'IDT-1'!D11</f>
        <v>0</v>
      </c>
      <c r="AF11" s="26"/>
      <c r="AG11">
        <f t="shared" si="2"/>
        <v>14.491573433822508</v>
      </c>
      <c r="AI11" s="75">
        <f>PXIL!L11</f>
        <v>0</v>
      </c>
      <c r="AJ11" s="75">
        <f>PXIL!R11</f>
        <v>0</v>
      </c>
      <c r="AK11" s="75">
        <f>RTM_IEX!L11</f>
        <v>2.89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0.12865803694273414</v>
      </c>
      <c r="AD12">
        <f t="shared" si="1"/>
        <v>14.491573433822508</v>
      </c>
      <c r="AE12">
        <f>'IDT-1'!D12</f>
        <v>0</v>
      </c>
      <c r="AF12" s="26"/>
      <c r="AG12">
        <f t="shared" si="2"/>
        <v>14.491573433822508</v>
      </c>
      <c r="AI12" s="75">
        <f>PXIL!L12</f>
        <v>0</v>
      </c>
      <c r="AJ12" s="75">
        <f>PXIL!R12</f>
        <v>0</v>
      </c>
      <c r="AK12" s="75">
        <f>RTM_IEX!L12</f>
        <v>2.89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0.16667403694273414</v>
      </c>
      <c r="AD13">
        <f t="shared" si="1"/>
        <v>18.773557433822507</v>
      </c>
      <c r="AE13">
        <f>'IDT-1'!D13</f>
        <v>0</v>
      </c>
      <c r="AF13" s="26"/>
      <c r="AG13">
        <f t="shared" si="2"/>
        <v>18.773557433822507</v>
      </c>
      <c r="AI13" s="75">
        <f>PXIL!L13</f>
        <v>0</v>
      </c>
      <c r="AJ13" s="75">
        <f>PXIL!R13</f>
        <v>0</v>
      </c>
      <c r="AK13" s="75">
        <f>RTM_IEX!L13</f>
        <v>7.21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0.10322603694273413</v>
      </c>
      <c r="AD14">
        <f t="shared" si="1"/>
        <v>11.627005433822507</v>
      </c>
      <c r="AE14">
        <f>'IDT-1'!D14</f>
        <v>0</v>
      </c>
      <c r="AF14" s="26"/>
      <c r="AG14">
        <f t="shared" si="2"/>
        <v>11.627005433822507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0.12777803694273412</v>
      </c>
      <c r="AD15">
        <f t="shared" si="1"/>
        <v>14.392453433822508</v>
      </c>
      <c r="AE15">
        <f>'IDT-1'!D15</f>
        <v>0</v>
      </c>
      <c r="AF15" s="26"/>
      <c r="AG15">
        <f t="shared" si="2"/>
        <v>14.392453433822508</v>
      </c>
      <c r="AI15" s="75">
        <f>PXIL!L15</f>
        <v>0</v>
      </c>
      <c r="AJ15" s="75">
        <f>PXIL!R15</f>
        <v>0</v>
      </c>
      <c r="AK15" s="75">
        <f>RTM_IEX!L15</f>
        <v>2.79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0.12945003694273413</v>
      </c>
      <c r="AD16">
        <f t="shared" si="1"/>
        <v>14.580781433822509</v>
      </c>
      <c r="AE16">
        <f>'IDT-1'!D16</f>
        <v>0</v>
      </c>
      <c r="AF16" s="26"/>
      <c r="AG16">
        <f t="shared" si="2"/>
        <v>14.580781433822509</v>
      </c>
      <c r="AI16" s="75">
        <f>PXIL!L16</f>
        <v>0</v>
      </c>
      <c r="AJ16" s="75">
        <f>PXIL!R16</f>
        <v>0</v>
      </c>
      <c r="AK16" s="75">
        <f>RTM_IEX!L16</f>
        <v>2.98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0.13112203694273414</v>
      </c>
      <c r="AD17">
        <f t="shared" si="1"/>
        <v>14.769109433822507</v>
      </c>
      <c r="AE17">
        <f>'IDT-1'!D17</f>
        <v>0</v>
      </c>
      <c r="AF17" s="26"/>
      <c r="AG17">
        <f t="shared" si="2"/>
        <v>14.769109433822507</v>
      </c>
      <c r="AI17" s="75">
        <f>PXIL!L17</f>
        <v>0</v>
      </c>
      <c r="AJ17" s="75">
        <f>PXIL!R17</f>
        <v>0</v>
      </c>
      <c r="AK17" s="75">
        <f>RTM_IEX!L17</f>
        <v>3.17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0.12865803694273414</v>
      </c>
      <c r="AD18">
        <f t="shared" si="1"/>
        <v>14.491573433822508</v>
      </c>
      <c r="AE18">
        <f>'IDT-1'!D18</f>
        <v>0</v>
      </c>
      <c r="AF18" s="26"/>
      <c r="AG18">
        <f t="shared" si="2"/>
        <v>14.491573433822508</v>
      </c>
      <c r="AI18" s="75">
        <f>PXIL!L18</f>
        <v>0</v>
      </c>
      <c r="AJ18" s="75">
        <f>PXIL!R18</f>
        <v>0</v>
      </c>
      <c r="AK18" s="75">
        <f>RTM_IEX!L18</f>
        <v>2.89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0.17521003694273413</v>
      </c>
      <c r="AD19">
        <f t="shared" si="1"/>
        <v>19.735021433822507</v>
      </c>
      <c r="AE19">
        <f>'IDT-1'!D19</f>
        <v>0</v>
      </c>
      <c r="AF19" s="26"/>
      <c r="AG19">
        <f t="shared" si="2"/>
        <v>19.735021433822507</v>
      </c>
      <c r="AI19" s="75">
        <f>PXIL!L19</f>
        <v>0</v>
      </c>
      <c r="AJ19" s="75">
        <f>PXIL!R19</f>
        <v>0</v>
      </c>
      <c r="AK19" s="75">
        <f>RTM_IEX!L19</f>
        <v>8.18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0.11167403694273413</v>
      </c>
      <c r="AD20">
        <f t="shared" si="1"/>
        <v>12.578557433822507</v>
      </c>
      <c r="AE20">
        <f>'IDT-1'!D20</f>
        <v>0</v>
      </c>
      <c r="AF20" s="26"/>
      <c r="AG20">
        <f t="shared" si="2"/>
        <v>12.578557433822507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0.14045003694273414</v>
      </c>
      <c r="AD21">
        <f t="shared" si="1"/>
        <v>15.819781433822508</v>
      </c>
      <c r="AE21">
        <f>'IDT-1'!D21</f>
        <v>0</v>
      </c>
      <c r="AF21" s="26"/>
      <c r="AG21">
        <f t="shared" si="2"/>
        <v>15.819781433822508</v>
      </c>
      <c r="AI21" s="75">
        <f>PXIL!L21</f>
        <v>0</v>
      </c>
      <c r="AJ21" s="75">
        <f>PXIL!R21</f>
        <v>0</v>
      </c>
      <c r="AK21" s="75">
        <f>RTM_IEX!L21</f>
        <v>4.2300000000000004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0.14555403694273414</v>
      </c>
      <c r="AD22">
        <f t="shared" si="1"/>
        <v>16.394677433822508</v>
      </c>
      <c r="AE22">
        <f>'IDT-1'!D22</f>
        <v>0</v>
      </c>
      <c r="AF22" s="26"/>
      <c r="AG22">
        <f t="shared" si="2"/>
        <v>16.394677433822508</v>
      </c>
      <c r="AI22" s="75">
        <f>PXIL!L22</f>
        <v>0</v>
      </c>
      <c r="AJ22" s="75">
        <f>PXIL!R22</f>
        <v>0</v>
      </c>
      <c r="AK22" s="75">
        <f>RTM_IEX!L22</f>
        <v>4.8099999999999996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0.17353803694273415</v>
      </c>
      <c r="AD23">
        <f t="shared" si="1"/>
        <v>19.546693433822508</v>
      </c>
      <c r="AE23">
        <f>'IDT-1'!D23</f>
        <v>0</v>
      </c>
      <c r="AF23" s="26"/>
      <c r="AG23">
        <f t="shared" si="2"/>
        <v>19.546693433822508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0.17776203694273415</v>
      </c>
      <c r="AD24">
        <f t="shared" si="1"/>
        <v>20.022469433822508</v>
      </c>
      <c r="AE24">
        <f>'IDT-1'!D24</f>
        <v>0</v>
      </c>
      <c r="AF24" s="26"/>
      <c r="AG24">
        <f t="shared" si="2"/>
        <v>20.022469433822508</v>
      </c>
      <c r="AI24" s="75">
        <f>PXIL!L24</f>
        <v>0</v>
      </c>
      <c r="AJ24" s="75">
        <f>PXIL!R24</f>
        <v>0</v>
      </c>
      <c r="AK24" s="75">
        <f>RTM_IEX!L24</f>
        <v>0.48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0.23874400000000001</v>
      </c>
      <c r="AD25">
        <f t="shared" si="1"/>
        <v>26.891255999999998</v>
      </c>
      <c r="AE25">
        <f>'IDT-1'!D25</f>
        <v>0</v>
      </c>
      <c r="AF25" s="26"/>
      <c r="AG25">
        <f t="shared" si="2"/>
        <v>26.891255999999998</v>
      </c>
      <c r="AI25" s="75">
        <f>PXIL!L25</f>
        <v>0</v>
      </c>
      <c r="AJ25" s="75">
        <f>PXIL!R25</f>
        <v>0</v>
      </c>
      <c r="AK25" s="75">
        <f>RTM_IEX!L25</f>
        <v>7.41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0.173536</v>
      </c>
      <c r="AD26">
        <f t="shared" si="1"/>
        <v>19.546464</v>
      </c>
      <c r="AE26">
        <f>'IDT-1'!D26</f>
        <v>0</v>
      </c>
      <c r="AF26" s="26"/>
      <c r="AG26">
        <f t="shared" si="2"/>
        <v>19.546464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0.21093600000000001</v>
      </c>
      <c r="AD27">
        <f t="shared" si="1"/>
        <v>23.759063999999999</v>
      </c>
      <c r="AE27">
        <f>'IDT-1'!D27</f>
        <v>0</v>
      </c>
      <c r="AF27" s="26"/>
      <c r="AG27">
        <f t="shared" si="2"/>
        <v>23.759063999999999</v>
      </c>
      <c r="AI27" s="75">
        <f>PXIL!L27</f>
        <v>0</v>
      </c>
      <c r="AJ27" s="75">
        <f>PXIL!R27</f>
        <v>0</v>
      </c>
      <c r="AK27" s="75">
        <f>RTM_IEX!L27</f>
        <v>4.25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0.173536</v>
      </c>
      <c r="AD28">
        <f t="shared" si="1"/>
        <v>19.546464</v>
      </c>
      <c r="AE28">
        <f>'IDT-1'!D28</f>
        <v>0</v>
      </c>
      <c r="AF28" s="26"/>
      <c r="AG28">
        <f t="shared" si="2"/>
        <v>19.546464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0.173536</v>
      </c>
      <c r="AD29">
        <f t="shared" si="1"/>
        <v>19.546464</v>
      </c>
      <c r="AE29">
        <f>'IDT-1'!D29</f>
        <v>0</v>
      </c>
      <c r="AF29" s="26"/>
      <c r="AG29">
        <f t="shared" si="2"/>
        <v>19.546464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14.819999999999999</v>
      </c>
      <c r="AB30" s="117">
        <f>-STOA!R30</f>
        <v>0</v>
      </c>
      <c r="AC30">
        <f t="shared" si="0"/>
        <v>0.17441600000000002</v>
      </c>
      <c r="AD30">
        <f t="shared" si="1"/>
        <v>19.645583999999999</v>
      </c>
      <c r="AE30">
        <f>'IDT-1'!D30</f>
        <v>0</v>
      </c>
      <c r="AF30" s="26"/>
      <c r="AG30">
        <f t="shared" si="2"/>
        <v>19.645583999999999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4.9999190873047974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15.009999999999998</v>
      </c>
      <c r="AB31" s="117">
        <f>-STOA!R31</f>
        <v>0</v>
      </c>
      <c r="AC31">
        <f t="shared" si="0"/>
        <v>0.3030712879682822</v>
      </c>
      <c r="AD31">
        <f t="shared" si="1"/>
        <v>34.136847799336515</v>
      </c>
      <c r="AE31">
        <f>'IDT-1'!D31</f>
        <v>0</v>
      </c>
      <c r="AF31" s="26"/>
      <c r="AG31">
        <f t="shared" si="2"/>
        <v>34.136847799336515</v>
      </c>
      <c r="AI31" s="75">
        <f>PXIL!L31</f>
        <v>0</v>
      </c>
      <c r="AJ31" s="75">
        <f>PXIL!R31</f>
        <v>0</v>
      </c>
      <c r="AK31" s="75">
        <f>RTM_IEX!L31</f>
        <v>14.43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4.9999190873047974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15.209999999999999</v>
      </c>
      <c r="AB32" s="117">
        <f>-STOA!R32</f>
        <v>0</v>
      </c>
      <c r="AC32">
        <f t="shared" si="0"/>
        <v>0.17784728796828222</v>
      </c>
      <c r="AD32">
        <f t="shared" si="1"/>
        <v>20.032071799336514</v>
      </c>
      <c r="AE32">
        <f>'IDT-1'!D32</f>
        <v>0</v>
      </c>
      <c r="AF32" s="26"/>
      <c r="AG32">
        <f t="shared" si="2"/>
        <v>20.032071799336514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4.9999190873047974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15.7</v>
      </c>
      <c r="AB33" s="117">
        <f>-STOA!R33</f>
        <v>0</v>
      </c>
      <c r="AC33">
        <f t="shared" si="0"/>
        <v>0.18215928796828221</v>
      </c>
      <c r="AD33">
        <f t="shared" si="1"/>
        <v>20.517759799336513</v>
      </c>
      <c r="AE33">
        <f>'IDT-1'!D33</f>
        <v>0</v>
      </c>
      <c r="AF33" s="26"/>
      <c r="AG33">
        <f t="shared" si="2"/>
        <v>20.517759799336513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4.9999190873047974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16.189999999999998</v>
      </c>
      <c r="AB34" s="117">
        <f>-STOA!R34</f>
        <v>0</v>
      </c>
      <c r="AC34">
        <f t="shared" si="0"/>
        <v>0.18647128796828219</v>
      </c>
      <c r="AD34">
        <f t="shared" si="1"/>
        <v>21.003447799336513</v>
      </c>
      <c r="AE34">
        <f>'IDT-1'!D34</f>
        <v>0</v>
      </c>
      <c r="AF34" s="26"/>
      <c r="AG34">
        <f t="shared" si="2"/>
        <v>21.003447799336513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4.9999190873047974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16.579999999999998</v>
      </c>
      <c r="AB35" s="117">
        <f>-STOA!R35</f>
        <v>0</v>
      </c>
      <c r="AC35">
        <f t="shared" si="0"/>
        <v>0.18990328796828221</v>
      </c>
      <c r="AD35">
        <f t="shared" si="1"/>
        <v>21.390015799336513</v>
      </c>
      <c r="AE35">
        <f>'IDT-1'!D35</f>
        <v>0</v>
      </c>
      <c r="AF35" s="26"/>
      <c r="AG35">
        <f t="shared" si="2"/>
        <v>21.390015799336513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4.9999190873047974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17.07</v>
      </c>
      <c r="AB36" s="117">
        <f>-STOA!R36</f>
        <v>0</v>
      </c>
      <c r="AC36">
        <f t="shared" si="0"/>
        <v>0.19421528796828222</v>
      </c>
      <c r="AD36">
        <f t="shared" si="1"/>
        <v>21.875703799336513</v>
      </c>
      <c r="AE36">
        <f>'IDT-1'!D36</f>
        <v>0</v>
      </c>
      <c r="AF36" s="26"/>
      <c r="AG36">
        <f t="shared" si="2"/>
        <v>21.875703799336513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4.9999190873047974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17.46</v>
      </c>
      <c r="AB37" s="117">
        <f>-STOA!R37</f>
        <v>0</v>
      </c>
      <c r="AC37">
        <f t="shared" si="0"/>
        <v>0.32463128796828222</v>
      </c>
      <c r="AD37">
        <f t="shared" si="1"/>
        <v>36.565287799336517</v>
      </c>
      <c r="AE37">
        <f>'IDT-1'!D37</f>
        <v>0</v>
      </c>
      <c r="AF37" s="26"/>
      <c r="AG37">
        <f t="shared" si="2"/>
        <v>36.565287799336517</v>
      </c>
      <c r="AI37" s="75">
        <f>PXIL!L37</f>
        <v>0</v>
      </c>
      <c r="AJ37" s="75">
        <f>PXIL!R37</f>
        <v>0</v>
      </c>
      <c r="AK37" s="75">
        <f>RTM_IEX!L37</f>
        <v>14.43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4.9999190873047974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18.049999999999997</v>
      </c>
      <c r="AB38" s="117">
        <f>-STOA!R38</f>
        <v>0</v>
      </c>
      <c r="AC38">
        <f t="shared" si="0"/>
        <v>0.20283928796828218</v>
      </c>
      <c r="AD38">
        <f t="shared" si="1"/>
        <v>22.847079799336512</v>
      </c>
      <c r="AE38">
        <f>'IDT-1'!D38</f>
        <v>0</v>
      </c>
      <c r="AF38" s="26"/>
      <c r="AG38">
        <f t="shared" si="2"/>
        <v>22.847079799336512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18.63</v>
      </c>
      <c r="AB39" s="117">
        <f>-STOA!R39</f>
        <v>0</v>
      </c>
      <c r="AC39">
        <f t="shared" si="0"/>
        <v>0.20794328796828221</v>
      </c>
      <c r="AD39">
        <f t="shared" si="1"/>
        <v>23.421975799336515</v>
      </c>
      <c r="AE39">
        <f>'IDT-1'!D39</f>
        <v>0</v>
      </c>
      <c r="AF39" s="26"/>
      <c r="AG39">
        <f t="shared" si="2"/>
        <v>23.421975799336515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19.119999999999997</v>
      </c>
      <c r="AB40" s="117">
        <f>-STOA!R40</f>
        <v>0</v>
      </c>
      <c r="AC40">
        <f t="shared" si="0"/>
        <v>0.21225528796828219</v>
      </c>
      <c r="AD40">
        <f t="shared" si="1"/>
        <v>23.907663799336511</v>
      </c>
      <c r="AE40">
        <f>'IDT-1'!D40</f>
        <v>0</v>
      </c>
      <c r="AF40" s="26"/>
      <c r="AG40">
        <f t="shared" si="2"/>
        <v>23.907663799336511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4.9999190873047974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19.32</v>
      </c>
      <c r="AB41" s="117">
        <f>-STOA!R41</f>
        <v>0</v>
      </c>
      <c r="AC41">
        <f t="shared" si="0"/>
        <v>0.21401528796828223</v>
      </c>
      <c r="AD41">
        <f t="shared" si="1"/>
        <v>24.105903799336513</v>
      </c>
      <c r="AE41">
        <f>'IDT-1'!D41</f>
        <v>0</v>
      </c>
      <c r="AF41" s="26"/>
      <c r="AG41">
        <f t="shared" si="2"/>
        <v>24.105903799336513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4.9999190873047974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</v>
      </c>
      <c r="AB42" s="117">
        <f>-STOA!R42</f>
        <v>0</v>
      </c>
      <c r="AC42">
        <f t="shared" si="0"/>
        <v>0.21999928796828222</v>
      </c>
      <c r="AD42">
        <f t="shared" si="1"/>
        <v>24.779919799336515</v>
      </c>
      <c r="AE42">
        <f>'IDT-1'!D42</f>
        <v>0</v>
      </c>
      <c r="AF42" s="26"/>
      <c r="AG42">
        <f t="shared" si="2"/>
        <v>24.779919799336515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4.9999190873047974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15.29</v>
      </c>
      <c r="AB43" s="117">
        <f>-STOA!R43</f>
        <v>0</v>
      </c>
      <c r="AC43">
        <f t="shared" si="0"/>
        <v>0.30553528796828222</v>
      </c>
      <c r="AD43">
        <f t="shared" si="1"/>
        <v>34.414383799336512</v>
      </c>
      <c r="AE43">
        <f>'IDT-1'!D43</f>
        <v>0</v>
      </c>
      <c r="AF43" s="26"/>
      <c r="AG43">
        <f t="shared" si="2"/>
        <v>34.414383799336512</v>
      </c>
      <c r="AI43" s="75">
        <f>PXIL!L43</f>
        <v>0</v>
      </c>
      <c r="AJ43" s="75">
        <f>PXIL!R43</f>
        <v>0</v>
      </c>
      <c r="AK43" s="75">
        <f>RTM_IEX!L43</f>
        <v>14.43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4.9999190873047974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15.59</v>
      </c>
      <c r="AB44" s="117">
        <f>-STOA!R44</f>
        <v>0</v>
      </c>
      <c r="AC44">
        <f t="shared" si="0"/>
        <v>0.20662328796828222</v>
      </c>
      <c r="AD44">
        <f t="shared" si="1"/>
        <v>23.273295799336516</v>
      </c>
      <c r="AE44">
        <f>'IDT-1'!D44</f>
        <v>0</v>
      </c>
      <c r="AF44" s="26"/>
      <c r="AG44">
        <f t="shared" si="2"/>
        <v>23.273295799336516</v>
      </c>
      <c r="AI44" s="75">
        <f>PXIL!L44</f>
        <v>0</v>
      </c>
      <c r="AJ44" s="75">
        <f>PXIL!R44</f>
        <v>0</v>
      </c>
      <c r="AK44" s="75">
        <f>RTM_IEX!L44</f>
        <v>2.89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4.9999190873047974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15.78</v>
      </c>
      <c r="AB45" s="117">
        <f>-STOA!R45</f>
        <v>0</v>
      </c>
      <c r="AC45">
        <f t="shared" si="0"/>
        <v>0.18286328796828222</v>
      </c>
      <c r="AD45">
        <f t="shared" si="1"/>
        <v>20.597055799336516</v>
      </c>
      <c r="AE45">
        <f>'IDT-1'!D45</f>
        <v>0</v>
      </c>
      <c r="AF45" s="26"/>
      <c r="AG45">
        <f t="shared" si="2"/>
        <v>20.597055799336516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4.9999190873047974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15.98</v>
      </c>
      <c r="AB46" s="117">
        <f>-STOA!R46</f>
        <v>0</v>
      </c>
      <c r="AC46">
        <f t="shared" si="0"/>
        <v>0.18462328796828223</v>
      </c>
      <c r="AD46">
        <f t="shared" si="1"/>
        <v>20.795295799336515</v>
      </c>
      <c r="AE46">
        <f>'IDT-1'!D46</f>
        <v>0</v>
      </c>
      <c r="AF46" s="26"/>
      <c r="AG46">
        <f t="shared" si="2"/>
        <v>20.795295799336515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4.9999190873047974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16.169999999999998</v>
      </c>
      <c r="AB47" s="117">
        <f>-STOA!R47</f>
        <v>0</v>
      </c>
      <c r="AC47">
        <f t="shared" si="0"/>
        <v>0.18629528796828221</v>
      </c>
      <c r="AD47">
        <f t="shared" si="1"/>
        <v>20.983623799336513</v>
      </c>
      <c r="AE47">
        <f>'IDT-1'!D47</f>
        <v>0</v>
      </c>
      <c r="AF47" s="26"/>
      <c r="AG47">
        <f t="shared" si="2"/>
        <v>20.983623799336513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4.9999190873047974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16.369999999999997</v>
      </c>
      <c r="AB48" s="117">
        <f>-STOA!R48</f>
        <v>0</v>
      </c>
      <c r="AC48">
        <f t="shared" si="0"/>
        <v>0.18805528796828219</v>
      </c>
      <c r="AD48">
        <f t="shared" si="1"/>
        <v>21.181863799336512</v>
      </c>
      <c r="AE48">
        <f>'IDT-1'!D48</f>
        <v>0</v>
      </c>
      <c r="AF48" s="26"/>
      <c r="AG48">
        <f t="shared" si="2"/>
        <v>21.181863799336512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4.9999190873047974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16.47</v>
      </c>
      <c r="AB49" s="117">
        <f>-STOA!R49</f>
        <v>0</v>
      </c>
      <c r="AC49">
        <f t="shared" si="0"/>
        <v>0.24560728796828221</v>
      </c>
      <c r="AD49">
        <f t="shared" si="1"/>
        <v>27.664311799336513</v>
      </c>
      <c r="AE49">
        <f>'IDT-1'!D49</f>
        <v>0</v>
      </c>
      <c r="AF49" s="26"/>
      <c r="AG49">
        <f t="shared" si="2"/>
        <v>27.664311799336513</v>
      </c>
      <c r="AI49" s="75">
        <f>PXIL!L49</f>
        <v>0</v>
      </c>
      <c r="AJ49" s="75">
        <f>PXIL!R49</f>
        <v>0</v>
      </c>
      <c r="AK49" s="75">
        <f>RTM_IEX!L49</f>
        <v>6.44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16.57</v>
      </c>
      <c r="AB50" s="117">
        <f>-STOA!R50</f>
        <v>0</v>
      </c>
      <c r="AC50">
        <f t="shared" si="0"/>
        <v>0.18981600000000001</v>
      </c>
      <c r="AD50">
        <f t="shared" si="1"/>
        <v>21.380184</v>
      </c>
      <c r="AE50">
        <f>'IDT-1'!D50</f>
        <v>0</v>
      </c>
      <c r="AF50" s="26"/>
      <c r="AG50">
        <f t="shared" si="2"/>
        <v>21.380184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14.649999999999999</v>
      </c>
      <c r="AB51" s="117">
        <f>-STOA!R51</f>
        <v>0</v>
      </c>
      <c r="AC51">
        <f t="shared" si="0"/>
        <v>0.18981599999999998</v>
      </c>
      <c r="AD51">
        <f t="shared" si="1"/>
        <v>21.380184</v>
      </c>
      <c r="AE51">
        <f>'IDT-1'!D51</f>
        <v>0</v>
      </c>
      <c r="AF51" s="26"/>
      <c r="AG51">
        <f t="shared" si="2"/>
        <v>21.380184</v>
      </c>
      <c r="AI51" s="75">
        <f>PXIL!L51</f>
        <v>0</v>
      </c>
      <c r="AJ51" s="75">
        <f>PXIL!R51</f>
        <v>0</v>
      </c>
      <c r="AK51" s="75">
        <f>RTM_IEX!L51</f>
        <v>1.92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14.649999999999999</v>
      </c>
      <c r="AB52" s="117">
        <f>-STOA!R52</f>
        <v>0</v>
      </c>
      <c r="AC52">
        <f t="shared" si="0"/>
        <v>0.18981599999999998</v>
      </c>
      <c r="AD52">
        <f t="shared" si="1"/>
        <v>21.380184</v>
      </c>
      <c r="AE52">
        <f>'IDT-1'!D52</f>
        <v>0</v>
      </c>
      <c r="AF52" s="26"/>
      <c r="AG52">
        <f t="shared" si="2"/>
        <v>21.380184</v>
      </c>
      <c r="AI52" s="75">
        <f>PXIL!L52</f>
        <v>0</v>
      </c>
      <c r="AJ52" s="75">
        <f>PXIL!R52</f>
        <v>0</v>
      </c>
      <c r="AK52" s="75">
        <f>RTM_IEX!L52</f>
        <v>1.92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14.84</v>
      </c>
      <c r="AB53" s="117">
        <f>-STOA!R53</f>
        <v>0</v>
      </c>
      <c r="AC53">
        <f t="shared" si="0"/>
        <v>0.18304000000000001</v>
      </c>
      <c r="AD53">
        <f t="shared" si="1"/>
        <v>20.616960000000002</v>
      </c>
      <c r="AE53">
        <f>'IDT-1'!D53</f>
        <v>0</v>
      </c>
      <c r="AF53" s="26"/>
      <c r="AG53">
        <f t="shared" si="2"/>
        <v>20.616960000000002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14.649999999999999</v>
      </c>
      <c r="AB54" s="117">
        <f>-STOA!R54</f>
        <v>0</v>
      </c>
      <c r="AC54">
        <f t="shared" si="0"/>
        <v>0.181368</v>
      </c>
      <c r="AD54">
        <f t="shared" si="1"/>
        <v>20.428632</v>
      </c>
      <c r="AE54">
        <f>'IDT-1'!D54</f>
        <v>0</v>
      </c>
      <c r="AF54" s="26"/>
      <c r="AG54">
        <f t="shared" si="2"/>
        <v>20.428632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14.45</v>
      </c>
      <c r="AB55" s="117">
        <f>-STOA!R55</f>
        <v>0</v>
      </c>
      <c r="AC55">
        <f t="shared" si="0"/>
        <v>0.235488</v>
      </c>
      <c r="AD55">
        <f t="shared" si="1"/>
        <v>26.524511999999998</v>
      </c>
      <c r="AE55">
        <f>'IDT-1'!D55</f>
        <v>0</v>
      </c>
      <c r="AF55" s="26"/>
      <c r="AG55">
        <f t="shared" si="2"/>
        <v>26.524511999999998</v>
      </c>
      <c r="AI55" s="75">
        <f>PXIL!L55</f>
        <v>0</v>
      </c>
      <c r="AJ55" s="75">
        <f>PXIL!R55</f>
        <v>0</v>
      </c>
      <c r="AK55" s="75">
        <f>RTM_IEX!L55</f>
        <v>7.31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14.25</v>
      </c>
      <c r="AB56" s="117">
        <f>-STOA!R56</f>
        <v>0</v>
      </c>
      <c r="AC56">
        <f t="shared" si="0"/>
        <v>0.16940000000000002</v>
      </c>
      <c r="AD56">
        <f t="shared" si="1"/>
        <v>19.0806</v>
      </c>
      <c r="AE56">
        <f>'IDT-1'!D56</f>
        <v>0</v>
      </c>
      <c r="AF56" s="26"/>
      <c r="AG56">
        <f t="shared" si="2"/>
        <v>19.0806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14.059999999999999</v>
      </c>
      <c r="AB57" s="117">
        <f>-STOA!R57</f>
        <v>0</v>
      </c>
      <c r="AC57">
        <f t="shared" si="0"/>
        <v>0.16772799999999999</v>
      </c>
      <c r="AD57">
        <f t="shared" si="1"/>
        <v>18.892271999999998</v>
      </c>
      <c r="AE57">
        <f>'IDT-1'!D57</f>
        <v>0</v>
      </c>
      <c r="AF57" s="26"/>
      <c r="AG57">
        <f t="shared" si="2"/>
        <v>18.892271999999998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13.759999999999998</v>
      </c>
      <c r="AB58" s="117">
        <f>-STOA!R58</f>
        <v>0</v>
      </c>
      <c r="AC58">
        <f t="shared" si="0"/>
        <v>0.16508799999999998</v>
      </c>
      <c r="AD58">
        <f t="shared" si="1"/>
        <v>18.594911999999997</v>
      </c>
      <c r="AE58">
        <f>'IDT-1'!D58</f>
        <v>0</v>
      </c>
      <c r="AF58" s="26"/>
      <c r="AG58">
        <f t="shared" si="2"/>
        <v>18.594911999999997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13.759999999999998</v>
      </c>
      <c r="AB59" s="117">
        <f>-STOA!R59</f>
        <v>0</v>
      </c>
      <c r="AC59">
        <f t="shared" si="0"/>
        <v>0.173536</v>
      </c>
      <c r="AD59">
        <f t="shared" si="1"/>
        <v>19.546464</v>
      </c>
      <c r="AE59">
        <f>'IDT-1'!D59</f>
        <v>0</v>
      </c>
      <c r="AF59" s="26"/>
      <c r="AG59">
        <f t="shared" si="2"/>
        <v>19.546464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13.079999999999998</v>
      </c>
      <c r="AB60" s="117">
        <f>-STOA!R60</f>
        <v>0</v>
      </c>
      <c r="AC60">
        <f t="shared" si="0"/>
        <v>0.16755200000000001</v>
      </c>
      <c r="AD60">
        <f t="shared" si="1"/>
        <v>18.872447999999999</v>
      </c>
      <c r="AE60">
        <f>'IDT-1'!D60</f>
        <v>0</v>
      </c>
      <c r="AF60" s="26"/>
      <c r="AG60">
        <f t="shared" si="2"/>
        <v>18.872447999999999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12.79</v>
      </c>
      <c r="AB61" s="117">
        <f>-STOA!R61</f>
        <v>0</v>
      </c>
      <c r="AC61">
        <f t="shared" si="0"/>
        <v>0.20477600000000001</v>
      </c>
      <c r="AD61">
        <f t="shared" si="1"/>
        <v>23.065224000000001</v>
      </c>
      <c r="AE61">
        <f>'IDT-1'!D61</f>
        <v>0</v>
      </c>
      <c r="AF61" s="26"/>
      <c r="AG61">
        <f t="shared" si="2"/>
        <v>23.065224000000001</v>
      </c>
      <c r="AI61" s="75">
        <f>PXIL!L61</f>
        <v>0</v>
      </c>
      <c r="AJ61" s="75">
        <f>PXIL!R61</f>
        <v>0</v>
      </c>
      <c r="AK61" s="75">
        <f>RTM_IEX!L61</f>
        <v>5.48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12.2</v>
      </c>
      <c r="AB62" s="117">
        <f>-STOA!R62</f>
        <v>0</v>
      </c>
      <c r="AC62">
        <f t="shared" si="0"/>
        <v>0.15135999999999999</v>
      </c>
      <c r="AD62">
        <f t="shared" si="1"/>
        <v>17.048639999999999</v>
      </c>
      <c r="AE62">
        <f>'IDT-1'!D62</f>
        <v>0</v>
      </c>
      <c r="AF62" s="26"/>
      <c r="AG62">
        <f t="shared" si="2"/>
        <v>17.048639999999999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11.51</v>
      </c>
      <c r="AB63" s="117">
        <f>-STOA!R63</f>
        <v>0</v>
      </c>
      <c r="AC63">
        <f t="shared" si="0"/>
        <v>0.145288</v>
      </c>
      <c r="AD63">
        <f t="shared" si="1"/>
        <v>16.364711999999997</v>
      </c>
      <c r="AE63">
        <f>'IDT-1'!D63</f>
        <v>0</v>
      </c>
      <c r="AF63" s="26"/>
      <c r="AG63">
        <f t="shared" si="2"/>
        <v>16.364711999999997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11.219999999999999</v>
      </c>
      <c r="AB64" s="117">
        <f>-STOA!R64</f>
        <v>0</v>
      </c>
      <c r="AC64">
        <f t="shared" si="0"/>
        <v>0.142736</v>
      </c>
      <c r="AD64">
        <f t="shared" si="1"/>
        <v>16.077264</v>
      </c>
      <c r="AE64">
        <f>'IDT-1'!D64</f>
        <v>0</v>
      </c>
      <c r="AF64" s="26"/>
      <c r="AG64">
        <f t="shared" si="2"/>
        <v>16.077264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10.829999999999998</v>
      </c>
      <c r="AB65" s="117">
        <f>-STOA!R65</f>
        <v>0</v>
      </c>
      <c r="AC65">
        <f t="shared" si="0"/>
        <v>0.13930399999999998</v>
      </c>
      <c r="AD65">
        <f t="shared" si="1"/>
        <v>15.690695999999999</v>
      </c>
      <c r="AE65">
        <f>'IDT-1'!D65</f>
        <v>0</v>
      </c>
      <c r="AF65" s="26"/>
      <c r="AG65">
        <f t="shared" si="2"/>
        <v>15.690695999999999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10.239999999999998</v>
      </c>
      <c r="AB66" s="117">
        <f>-STOA!R66</f>
        <v>0</v>
      </c>
      <c r="AC66">
        <f t="shared" si="0"/>
        <v>0.14651999999999998</v>
      </c>
      <c r="AD66">
        <f t="shared" si="1"/>
        <v>16.50348</v>
      </c>
      <c r="AE66">
        <f>'IDT-1'!D66</f>
        <v>0</v>
      </c>
      <c r="AF66" s="26"/>
      <c r="AG66">
        <f t="shared" si="2"/>
        <v>16.50348</v>
      </c>
      <c r="AI66" s="75">
        <f>PXIL!L66</f>
        <v>0</v>
      </c>
      <c r="AJ66" s="75">
        <f>PXIL!R66</f>
        <v>0</v>
      </c>
      <c r="AK66" s="75">
        <f>RTM_IEX!L66</f>
        <v>1.41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16.68</v>
      </c>
      <c r="AB67" s="117">
        <f>-STOA!R67</f>
        <v>0</v>
      </c>
      <c r="AC67">
        <f t="shared" si="0"/>
        <v>0.20768</v>
      </c>
      <c r="AD67">
        <f t="shared" si="1"/>
        <v>23.392320000000002</v>
      </c>
      <c r="AE67">
        <f>'IDT-1'!D67</f>
        <v>0</v>
      </c>
      <c r="AF67" s="26"/>
      <c r="AG67">
        <f t="shared" si="2"/>
        <v>23.392320000000002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16.38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0.18814400000000001</v>
      </c>
      <c r="AD68">
        <f t="shared" ref="AD68:AD98" si="4">SUM(B68:AB68,AI68:AR68)-AC68</f>
        <v>21.191855999999998</v>
      </c>
      <c r="AE68">
        <f>'IDT-1'!D68</f>
        <v>0</v>
      </c>
      <c r="AF68" s="26"/>
      <c r="AG68">
        <f t="shared" ref="AG68:AG98" si="5">SUM(AD68:AF68)</f>
        <v>21.191855999999998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15.989999999999998</v>
      </c>
      <c r="AB69" s="117">
        <f>-STOA!R69</f>
        <v>0</v>
      </c>
      <c r="AC69">
        <f t="shared" si="3"/>
        <v>0.18471199999999999</v>
      </c>
      <c r="AD69">
        <f t="shared" si="4"/>
        <v>20.805287999999997</v>
      </c>
      <c r="AE69">
        <f>'IDT-1'!D69</f>
        <v>0</v>
      </c>
      <c r="AF69" s="26"/>
      <c r="AG69">
        <f t="shared" si="5"/>
        <v>20.805287999999997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4.9999190873047974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15.499999999999998</v>
      </c>
      <c r="AB70" s="117">
        <f>-STOA!R70</f>
        <v>0</v>
      </c>
      <c r="AC70">
        <f t="shared" si="3"/>
        <v>0.18039928796828222</v>
      </c>
      <c r="AD70">
        <f t="shared" si="4"/>
        <v>20.319519799336515</v>
      </c>
      <c r="AE70">
        <f>'IDT-1'!D70</f>
        <v>0</v>
      </c>
      <c r="AF70" s="26"/>
      <c r="AG70">
        <f t="shared" si="5"/>
        <v>20.319519799336515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4.9999190873047974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15.009999999999998</v>
      </c>
      <c r="AB71" s="117">
        <f>-STOA!R71</f>
        <v>0</v>
      </c>
      <c r="AC71">
        <f t="shared" si="3"/>
        <v>0.17608728796828221</v>
      </c>
      <c r="AD71">
        <f t="shared" si="4"/>
        <v>19.833831799336512</v>
      </c>
      <c r="AE71">
        <f>'IDT-1'!D71</f>
        <v>0</v>
      </c>
      <c r="AF71" s="26"/>
      <c r="AG71">
        <f t="shared" si="5"/>
        <v>19.833831799336512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4.9999190873047974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14.819999999999999</v>
      </c>
      <c r="AB72" s="117">
        <f>-STOA!R72</f>
        <v>0</v>
      </c>
      <c r="AC72">
        <f t="shared" si="3"/>
        <v>0.17441528796828223</v>
      </c>
      <c r="AD72">
        <f t="shared" si="4"/>
        <v>19.645503799336513</v>
      </c>
      <c r="AE72">
        <f>'IDT-1'!D72</f>
        <v>0</v>
      </c>
      <c r="AF72" s="26"/>
      <c r="AG72">
        <f t="shared" si="5"/>
        <v>19.645503799336513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15.999752110930357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0.27033381857618716</v>
      </c>
      <c r="AD73">
        <f t="shared" si="4"/>
        <v>30.449418292354171</v>
      </c>
      <c r="AE73">
        <f>'IDT-1'!D73</f>
        <v>0</v>
      </c>
      <c r="AF73" s="26"/>
      <c r="AG73">
        <f t="shared" si="5"/>
        <v>30.449418292354171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4.9999190873047974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0.17353528796828221</v>
      </c>
      <c r="AD74">
        <f t="shared" si="4"/>
        <v>19.546383799336514</v>
      </c>
      <c r="AE74">
        <f>'IDT-1'!D74</f>
        <v>0</v>
      </c>
      <c r="AF74" s="26"/>
      <c r="AG74">
        <f t="shared" si="5"/>
        <v>19.546383799336514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4.9999190873047974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0.19043128796828224</v>
      </c>
      <c r="AD75">
        <f t="shared" si="4"/>
        <v>21.449487799336517</v>
      </c>
      <c r="AE75">
        <f>'IDT-1'!D75</f>
        <v>0</v>
      </c>
      <c r="AF75" s="26"/>
      <c r="AG75">
        <f t="shared" si="5"/>
        <v>21.449487799336517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4.9999190873047974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0.19043128796828224</v>
      </c>
      <c r="AD76">
        <f t="shared" si="4"/>
        <v>21.449487799336517</v>
      </c>
      <c r="AE76">
        <f>'IDT-1'!D76</f>
        <v>0</v>
      </c>
      <c r="AF76" s="26"/>
      <c r="AG76">
        <f t="shared" si="5"/>
        <v>21.449487799336517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4.9999190873047974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0.19043128796828224</v>
      </c>
      <c r="AD77">
        <f t="shared" si="4"/>
        <v>21.449487799336517</v>
      </c>
      <c r="AE77">
        <f>'IDT-1'!D77</f>
        <v>0</v>
      </c>
      <c r="AF77" s="26"/>
      <c r="AG77">
        <f t="shared" si="5"/>
        <v>21.449487799336517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4.9999190873047974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0.19043128796828224</v>
      </c>
      <c r="AD78">
        <f t="shared" si="4"/>
        <v>21.449487799336517</v>
      </c>
      <c r="AE78">
        <f>'IDT-1'!D78</f>
        <v>0</v>
      </c>
      <c r="AF78" s="26"/>
      <c r="AG78">
        <f t="shared" si="5"/>
        <v>21.449487799336517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16.999737634076702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0.29602969117987499</v>
      </c>
      <c r="AD79">
        <f t="shared" si="4"/>
        <v>33.343707942896827</v>
      </c>
      <c r="AE79">
        <f>'IDT-1'!D79</f>
        <v>0</v>
      </c>
      <c r="AF79" s="26"/>
      <c r="AG79">
        <f t="shared" si="5"/>
        <v>33.343707942896827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4.9999190873047974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0.19043128796828224</v>
      </c>
      <c r="AD80">
        <f t="shared" si="4"/>
        <v>21.449487799336517</v>
      </c>
      <c r="AE80">
        <f>'IDT-1'!D80</f>
        <v>0</v>
      </c>
      <c r="AF80" s="26"/>
      <c r="AG80">
        <f t="shared" si="5"/>
        <v>21.449487799336517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0.19043200000000002</v>
      </c>
      <c r="AD81">
        <f t="shared" si="4"/>
        <v>21.449567999999999</v>
      </c>
      <c r="AE81">
        <f>'IDT-1'!D81</f>
        <v>0</v>
      </c>
      <c r="AF81" s="26"/>
      <c r="AG81">
        <f t="shared" si="5"/>
        <v>21.449567999999999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0.19043200000000002</v>
      </c>
      <c r="AD82">
        <f t="shared" si="4"/>
        <v>21.449567999999999</v>
      </c>
      <c r="AE82">
        <f>'IDT-1'!D82</f>
        <v>0</v>
      </c>
      <c r="AF82" s="26"/>
      <c r="AG82">
        <f t="shared" si="5"/>
        <v>21.449567999999999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0.19043200000000002</v>
      </c>
      <c r="AD83">
        <f t="shared" si="4"/>
        <v>21.449567999999999</v>
      </c>
      <c r="AE83">
        <f>'IDT-1'!D83</f>
        <v>0</v>
      </c>
      <c r="AF83" s="26"/>
      <c r="AG83">
        <f t="shared" si="5"/>
        <v>21.449567999999999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0.19043200000000002</v>
      </c>
      <c r="AD84">
        <f t="shared" si="4"/>
        <v>21.449567999999999</v>
      </c>
      <c r="AE84">
        <f>'IDT-1'!D84</f>
        <v>0</v>
      </c>
      <c r="AF84" s="26"/>
      <c r="AG84">
        <f t="shared" si="5"/>
        <v>21.449567999999999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0.275088</v>
      </c>
      <c r="AD85">
        <f t="shared" si="4"/>
        <v>30.984911999999998</v>
      </c>
      <c r="AE85">
        <f>'IDT-1'!D85</f>
        <v>0</v>
      </c>
      <c r="AF85" s="26"/>
      <c r="AG85">
        <f t="shared" si="5"/>
        <v>30.984911999999998</v>
      </c>
      <c r="AI85" s="75">
        <f>PXIL!L85</f>
        <v>0</v>
      </c>
      <c r="AJ85" s="75">
        <f>PXIL!R85</f>
        <v>0</v>
      </c>
      <c r="AK85" s="75">
        <f>RTM_IEX!L85</f>
        <v>9.6199999999999992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0.19043200000000002</v>
      </c>
      <c r="AD86">
        <f t="shared" si="4"/>
        <v>21.449567999999999</v>
      </c>
      <c r="AE86">
        <f>'IDT-1'!D86</f>
        <v>0</v>
      </c>
      <c r="AF86" s="26"/>
      <c r="AG86">
        <f t="shared" si="5"/>
        <v>21.449567999999999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0.19043200000000002</v>
      </c>
      <c r="AD87">
        <f t="shared" si="4"/>
        <v>21.449567999999999</v>
      </c>
      <c r="AE87">
        <f>'IDT-1'!D87</f>
        <v>0</v>
      </c>
      <c r="AF87" s="26"/>
      <c r="AG87">
        <f t="shared" si="5"/>
        <v>21.449567999999999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0.19043200000000002</v>
      </c>
      <c r="AD88">
        <f t="shared" si="4"/>
        <v>21.449567999999999</v>
      </c>
      <c r="AE88">
        <f>'IDT-1'!D88</f>
        <v>0</v>
      </c>
      <c r="AF88" s="26"/>
      <c r="AG88">
        <f t="shared" si="5"/>
        <v>21.449567999999999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0.19043200000000002</v>
      </c>
      <c r="AD89">
        <f t="shared" si="4"/>
        <v>21.449567999999999</v>
      </c>
      <c r="AE89">
        <f>'IDT-1'!D89</f>
        <v>0</v>
      </c>
      <c r="AF89" s="26"/>
      <c r="AG89">
        <f t="shared" si="5"/>
        <v>21.449567999999999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0.20988000000000001</v>
      </c>
      <c r="AD90">
        <f t="shared" si="4"/>
        <v>23.640120000000003</v>
      </c>
      <c r="AE90">
        <f>'IDT-1'!D90</f>
        <v>0</v>
      </c>
      <c r="AF90" s="26"/>
      <c r="AG90">
        <f t="shared" si="5"/>
        <v>23.640120000000003</v>
      </c>
      <c r="AI90" s="75">
        <f>PXIL!L90</f>
        <v>0</v>
      </c>
      <c r="AJ90" s="75">
        <f>PXIL!R90</f>
        <v>0</v>
      </c>
      <c r="AK90" s="75">
        <f>RTM_IEX!L90</f>
        <v>2.21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0.24120800000000001</v>
      </c>
      <c r="AD91">
        <f t="shared" si="4"/>
        <v>27.168792</v>
      </c>
      <c r="AE91">
        <f>'IDT-1'!D91</f>
        <v>0</v>
      </c>
      <c r="AF91" s="26"/>
      <c r="AG91">
        <f t="shared" si="5"/>
        <v>27.168792</v>
      </c>
      <c r="AI91" s="75">
        <f>PXIL!L91</f>
        <v>0</v>
      </c>
      <c r="AJ91" s="75">
        <f>PXIL!R91</f>
        <v>0</v>
      </c>
      <c r="AK91" s="75">
        <f>RTM_IEX!L91</f>
        <v>11.83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0.168432</v>
      </c>
      <c r="AD92">
        <f t="shared" si="4"/>
        <v>18.971568000000001</v>
      </c>
      <c r="AE92">
        <f>'IDT-1'!D92</f>
        <v>0</v>
      </c>
      <c r="AF92" s="26"/>
      <c r="AG92">
        <f t="shared" si="5"/>
        <v>18.971568000000001</v>
      </c>
      <c r="AI92" s="75">
        <f>PXIL!L92</f>
        <v>0</v>
      </c>
      <c r="AJ92" s="75">
        <f>PXIL!R92</f>
        <v>0</v>
      </c>
      <c r="AK92" s="75">
        <f>RTM_IEX!L92</f>
        <v>3.56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0.18110400000000001</v>
      </c>
      <c r="AD93">
        <f t="shared" si="4"/>
        <v>20.398895999999997</v>
      </c>
      <c r="AE93">
        <f>'IDT-1'!D93</f>
        <v>0</v>
      </c>
      <c r="AF93" s="26"/>
      <c r="AG93">
        <f t="shared" si="5"/>
        <v>20.398895999999997</v>
      </c>
      <c r="AI93" s="75">
        <f>PXIL!L93</f>
        <v>0</v>
      </c>
      <c r="AJ93" s="75">
        <f>PXIL!R93</f>
        <v>0</v>
      </c>
      <c r="AK93" s="75">
        <f>RTM_IEX!L93</f>
        <v>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0.17864000000000002</v>
      </c>
      <c r="AD94">
        <f t="shared" si="4"/>
        <v>20.121359999999999</v>
      </c>
      <c r="AE94">
        <f>'IDT-1'!D94</f>
        <v>0</v>
      </c>
      <c r="AF94" s="26"/>
      <c r="AG94">
        <f t="shared" si="5"/>
        <v>20.121359999999999</v>
      </c>
      <c r="AI94" s="75">
        <f>PXIL!L94</f>
        <v>0</v>
      </c>
      <c r="AJ94" s="75">
        <f>PXIL!R94</f>
        <v>0</v>
      </c>
      <c r="AK94" s="75">
        <f>RTM_IEX!L94</f>
        <v>4.72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0.16420800000000002</v>
      </c>
      <c r="AD95">
        <f t="shared" si="4"/>
        <v>18.495792000000002</v>
      </c>
      <c r="AE95">
        <f>'IDT-1'!D95</f>
        <v>0</v>
      </c>
      <c r="AF95" s="26"/>
      <c r="AG95">
        <f t="shared" si="5"/>
        <v>18.495792000000002</v>
      </c>
      <c r="AI95" s="75">
        <f>PXIL!L95</f>
        <v>0</v>
      </c>
      <c r="AJ95" s="75">
        <f>PXIL!R95</f>
        <v>0</v>
      </c>
      <c r="AK95" s="75">
        <f>RTM_IEX!L95</f>
        <v>3.08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0.158224</v>
      </c>
      <c r="AD96">
        <f t="shared" si="4"/>
        <v>17.821776</v>
      </c>
      <c r="AE96">
        <f>'IDT-1'!D96</f>
        <v>0</v>
      </c>
      <c r="AF96" s="26"/>
      <c r="AG96">
        <f t="shared" si="5"/>
        <v>17.821776</v>
      </c>
      <c r="AI96" s="75">
        <f>PXIL!L96</f>
        <v>0</v>
      </c>
      <c r="AJ96" s="75">
        <f>PXIL!R96</f>
        <v>0</v>
      </c>
      <c r="AK96" s="75">
        <f>RTM_IEX!L96</f>
        <v>2.4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0.189552</v>
      </c>
      <c r="AD97">
        <f t="shared" si="4"/>
        <v>21.350448</v>
      </c>
      <c r="AE97">
        <f>'IDT-1'!D97</f>
        <v>0</v>
      </c>
      <c r="AF97" s="26"/>
      <c r="AG97">
        <f t="shared" si="5"/>
        <v>21.350448</v>
      </c>
      <c r="AI97" s="75">
        <f>PXIL!L97</f>
        <v>0</v>
      </c>
      <c r="AJ97" s="75">
        <f>PXIL!R97</f>
        <v>0</v>
      </c>
      <c r="AK97" s="75">
        <f>RTM_IEX!L97</f>
        <v>5.96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0.137104</v>
      </c>
      <c r="AD98">
        <f t="shared" si="4"/>
        <v>15.442895999999999</v>
      </c>
      <c r="AE98">
        <f>'IDT-1'!D98</f>
        <v>0</v>
      </c>
      <c r="AF98" s="26"/>
      <c r="AG98">
        <f t="shared" si="5"/>
        <v>15.442895999999999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0.12575057913659421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0.31866500000000009</v>
      </c>
      <c r="AB99" s="117">
        <f t="shared" si="6"/>
        <v>0</v>
      </c>
      <c r="AC99">
        <f t="shared" si="6"/>
        <v>4.3657950964020292E-3</v>
      </c>
      <c r="AD99">
        <f t="shared" si="6"/>
        <v>0.49174728404019219</v>
      </c>
      <c r="AE99">
        <f t="shared" ref="AE99:AR99" si="7">SUM(AE3:AE98)/4000</f>
        <v>0</v>
      </c>
      <c r="AG99">
        <f t="shared" si="7"/>
        <v>0.49174728404019219</v>
      </c>
      <c r="AI99">
        <f t="shared" si="7"/>
        <v>0</v>
      </c>
      <c r="AJ99">
        <f t="shared" si="7"/>
        <v>0</v>
      </c>
      <c r="AK99">
        <f t="shared" si="7"/>
        <v>5.1697500000000014E-2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44754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13.022368999999999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0.1145968472</v>
      </c>
      <c r="AD3">
        <f>SUM(B3:AB3,AI3:AR3)-AC3</f>
        <v>12.9077721528</v>
      </c>
      <c r="AE3">
        <v>0</v>
      </c>
      <c r="AF3" s="26"/>
      <c r="AG3">
        <f>SUM(AD3:AF3)</f>
        <v>12.9077721528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12.120766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0.1066627408</v>
      </c>
      <c r="AD4">
        <f t="shared" ref="AD4:AD67" si="1">SUM(B4:AB4,AI4:AR4)-AC4</f>
        <v>12.014103259200001</v>
      </c>
      <c r="AE4">
        <v>0</v>
      </c>
      <c r="AF4" s="26"/>
      <c r="AG4">
        <f t="shared" ref="AG4:AG67" si="2">SUM(AD4:AF4)</f>
        <v>12.014103259200001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13.106306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0.11533549280000001</v>
      </c>
      <c r="AD5">
        <f t="shared" si="1"/>
        <v>12.9909705072</v>
      </c>
      <c r="AE5">
        <v>0</v>
      </c>
      <c r="AF5" s="26"/>
      <c r="AG5">
        <f t="shared" si="2"/>
        <v>12.9909705072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12.159356000000001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0.10700233280000002</v>
      </c>
      <c r="AD6">
        <f t="shared" si="1"/>
        <v>12.0523536672</v>
      </c>
      <c r="AE6">
        <v>0</v>
      </c>
      <c r="AF6" s="26"/>
      <c r="AG6">
        <f t="shared" si="2"/>
        <v>12.0523536672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10.970526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9.65406288E-2</v>
      </c>
      <c r="AD7">
        <f t="shared" si="1"/>
        <v>10.8739853712</v>
      </c>
      <c r="AE7">
        <v>0</v>
      </c>
      <c r="AF7" s="26"/>
      <c r="AG7">
        <f t="shared" si="2"/>
        <v>10.8739853712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9.4693900000000006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8.3330632000000016E-2</v>
      </c>
      <c r="AD8">
        <f t="shared" si="1"/>
        <v>9.3860593680000015</v>
      </c>
      <c r="AE8">
        <v>0</v>
      </c>
      <c r="AF8" s="26"/>
      <c r="AG8">
        <f t="shared" si="2"/>
        <v>9.3860593680000015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5.7949080000000004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5.0995190400000008E-2</v>
      </c>
      <c r="AD9">
        <f t="shared" si="1"/>
        <v>5.7439128096000003</v>
      </c>
      <c r="AE9">
        <v>0</v>
      </c>
      <c r="AF9" s="26"/>
      <c r="AG9">
        <f t="shared" si="2"/>
        <v>5.7439128096000003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9.1720290000000002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8.0713855200000004E-2</v>
      </c>
      <c r="AD10">
        <f t="shared" si="1"/>
        <v>9.0913151447999994</v>
      </c>
      <c r="AE10">
        <v>0</v>
      </c>
      <c r="AF10" s="26"/>
      <c r="AG10">
        <f t="shared" si="2"/>
        <v>9.0913151447999994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9.6486260000000001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8.4907908800000001E-2</v>
      </c>
      <c r="AD11">
        <f t="shared" si="1"/>
        <v>9.5637180912000002</v>
      </c>
      <c r="AE11">
        <v>0</v>
      </c>
      <c r="AF11" s="26"/>
      <c r="AG11">
        <f t="shared" si="2"/>
        <v>9.5637180912000002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12.582929999999999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0.110729784</v>
      </c>
      <c r="AD12">
        <f t="shared" si="1"/>
        <v>12.472200215999999</v>
      </c>
      <c r="AE12">
        <v>0</v>
      </c>
      <c r="AF12" s="26"/>
      <c r="AG12">
        <f t="shared" si="2"/>
        <v>12.472200215999999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11.719405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0.10313076400000001</v>
      </c>
      <c r="AD13">
        <f t="shared" si="1"/>
        <v>11.616274236000001</v>
      </c>
      <c r="AE13">
        <v>0</v>
      </c>
      <c r="AF13" s="26"/>
      <c r="AG13">
        <f t="shared" si="2"/>
        <v>11.616274236000001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14.159096999999999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0.1246000536</v>
      </c>
      <c r="AD14">
        <f t="shared" si="1"/>
        <v>14.034496946399999</v>
      </c>
      <c r="AE14">
        <v>0</v>
      </c>
      <c r="AF14" s="26"/>
      <c r="AG14">
        <f t="shared" si="2"/>
        <v>14.034496946399999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13.320138999999999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0.1172172232</v>
      </c>
      <c r="AD15">
        <f t="shared" si="1"/>
        <v>13.202921776799998</v>
      </c>
      <c r="AE15">
        <v>0</v>
      </c>
      <c r="AF15" s="26"/>
      <c r="AG15">
        <f t="shared" si="2"/>
        <v>13.202921776799998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9.2709100000000007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8.1584008000000013E-2</v>
      </c>
      <c r="AD16">
        <f t="shared" si="1"/>
        <v>9.1893259920000006</v>
      </c>
      <c r="AE16">
        <v>0</v>
      </c>
      <c r="AF16" s="26"/>
      <c r="AG16">
        <f t="shared" si="2"/>
        <v>9.1893259920000006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11.390720999999999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0.1002383448</v>
      </c>
      <c r="AD17">
        <f t="shared" si="1"/>
        <v>11.2904826552</v>
      </c>
      <c r="AE17">
        <v>0</v>
      </c>
      <c r="AF17" s="26"/>
      <c r="AG17">
        <f t="shared" si="2"/>
        <v>11.2904826552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13.582390999999999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0.1195250408</v>
      </c>
      <c r="AD18">
        <f t="shared" si="1"/>
        <v>13.4628659592</v>
      </c>
      <c r="AE18">
        <v>0</v>
      </c>
      <c r="AF18" s="26"/>
      <c r="AG18">
        <f t="shared" si="2"/>
        <v>13.4628659592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0.13960251360000001</v>
      </c>
      <c r="AD19">
        <f t="shared" si="1"/>
        <v>15.724319486399999</v>
      </c>
      <c r="AE19">
        <v>0</v>
      </c>
      <c r="AF19" s="26"/>
      <c r="AG19">
        <f t="shared" si="2"/>
        <v>15.724319486399999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0.38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0.1302745136</v>
      </c>
      <c r="AD20">
        <f t="shared" si="1"/>
        <v>14.6736474864</v>
      </c>
      <c r="AE20">
        <v>0</v>
      </c>
      <c r="AF20" s="26"/>
      <c r="AG20">
        <f t="shared" si="2"/>
        <v>14.6736474864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0.1286025136</v>
      </c>
      <c r="AD21">
        <f t="shared" si="1"/>
        <v>14.485319486399998</v>
      </c>
      <c r="AE21">
        <v>0</v>
      </c>
      <c r="AF21" s="26"/>
      <c r="AG21">
        <f t="shared" si="2"/>
        <v>14.485319486399998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14.407427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0.12678535760000001</v>
      </c>
      <c r="AD22">
        <f t="shared" si="1"/>
        <v>14.280641642400001</v>
      </c>
      <c r="AE22">
        <v>0</v>
      </c>
      <c r="AF22" s="26"/>
      <c r="AG22">
        <f t="shared" si="2"/>
        <v>14.280641642400001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13.363745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0.11760095600000001</v>
      </c>
      <c r="AD23">
        <f t="shared" si="1"/>
        <v>13.246144043999999</v>
      </c>
      <c r="AE23">
        <v>0</v>
      </c>
      <c r="AF23" s="26"/>
      <c r="AG23">
        <f t="shared" si="2"/>
        <v>13.246144043999999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0.14215451359999998</v>
      </c>
      <c r="AD24">
        <f t="shared" si="1"/>
        <v>16.011767486399997</v>
      </c>
      <c r="AE24">
        <v>0</v>
      </c>
      <c r="AF24" s="26"/>
      <c r="AG24">
        <f t="shared" si="2"/>
        <v>16.011767486399997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1.73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0.13705051359999998</v>
      </c>
      <c r="AD25">
        <f t="shared" si="1"/>
        <v>15.436871486399999</v>
      </c>
      <c r="AE25">
        <v>0</v>
      </c>
      <c r="AF25" s="26"/>
      <c r="AG25">
        <f t="shared" si="2"/>
        <v>15.436871486399999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1.1499999999999999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0.17181051359999999</v>
      </c>
      <c r="AD26">
        <f t="shared" si="1"/>
        <v>19.352111486399998</v>
      </c>
      <c r="AE26">
        <v>0</v>
      </c>
      <c r="AF26" s="26"/>
      <c r="AG26">
        <f t="shared" si="2"/>
        <v>19.352111486399998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5.0999999999999996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0.14558651359999999</v>
      </c>
      <c r="AD27">
        <f t="shared" si="1"/>
        <v>16.398335486399997</v>
      </c>
      <c r="AE27">
        <v>0</v>
      </c>
      <c r="AF27" s="26"/>
      <c r="AG27">
        <f t="shared" si="2"/>
        <v>16.398335486399997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2.12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0.16925851359999999</v>
      </c>
      <c r="AD28">
        <f t="shared" si="1"/>
        <v>19.064663486400001</v>
      </c>
      <c r="AE28">
        <v>0</v>
      </c>
      <c r="AF28" s="26"/>
      <c r="AG28">
        <f t="shared" si="2"/>
        <v>19.064663486400001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4.8099999999999996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10.817942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0.13752588960000001</v>
      </c>
      <c r="AD29">
        <f t="shared" si="1"/>
        <v>15.490416110400002</v>
      </c>
      <c r="AE29">
        <v>0</v>
      </c>
      <c r="AF29" s="26"/>
      <c r="AG29">
        <f t="shared" si="2"/>
        <v>15.490416110400002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4.8099999999999996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10.817942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9.5197889600000016E-2</v>
      </c>
      <c r="AD30">
        <f t="shared" si="1"/>
        <v>10.722744110400001</v>
      </c>
      <c r="AE30">
        <v>0</v>
      </c>
      <c r="AF30" s="26"/>
      <c r="AG30">
        <f t="shared" si="2"/>
        <v>10.722744110400001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10.817942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0.1281978896</v>
      </c>
      <c r="AD31">
        <f t="shared" si="1"/>
        <v>14.439744110399999</v>
      </c>
      <c r="AE31">
        <v>0</v>
      </c>
      <c r="AF31" s="26"/>
      <c r="AG31">
        <f t="shared" si="2"/>
        <v>14.439744110399999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3.75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10.817942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0.14086988960000002</v>
      </c>
      <c r="AD32">
        <f t="shared" si="1"/>
        <v>15.867072110400001</v>
      </c>
      <c r="AE32">
        <v>0</v>
      </c>
      <c r="AF32" s="26"/>
      <c r="AG32">
        <f t="shared" si="2"/>
        <v>15.867072110400001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5.19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10.817942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0.15107788960000001</v>
      </c>
      <c r="AD33">
        <f t="shared" si="1"/>
        <v>17.0168641104</v>
      </c>
      <c r="AE33">
        <v>0</v>
      </c>
      <c r="AF33" s="26"/>
      <c r="AG33">
        <f t="shared" si="2"/>
        <v>17.0168641104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6.35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10.817942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0.11886988960000001</v>
      </c>
      <c r="AD34">
        <f t="shared" si="1"/>
        <v>13.389072110399999</v>
      </c>
      <c r="AE34">
        <v>0</v>
      </c>
      <c r="AF34" s="26"/>
      <c r="AG34">
        <f t="shared" si="2"/>
        <v>13.389072110399999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2.69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10.817942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0.15864588960000003</v>
      </c>
      <c r="AD35">
        <f t="shared" si="1"/>
        <v>17.869296110400001</v>
      </c>
      <c r="AE35">
        <v>0</v>
      </c>
      <c r="AF35" s="26"/>
      <c r="AG35">
        <f t="shared" si="2"/>
        <v>17.869296110400001</v>
      </c>
      <c r="AI35" s="75">
        <f>PXIL!M35</f>
        <v>0</v>
      </c>
      <c r="AJ35" s="75">
        <f>PXIL!S35</f>
        <v>0</v>
      </c>
      <c r="AK35" s="75">
        <f>RTM_IEX!M35</f>
        <v>3.56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3.65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10.817942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0.15019788960000002</v>
      </c>
      <c r="AD36">
        <f t="shared" si="1"/>
        <v>16.917744110400001</v>
      </c>
      <c r="AE36">
        <v>0</v>
      </c>
      <c r="AF36" s="26"/>
      <c r="AG36">
        <f t="shared" si="2"/>
        <v>16.917744110400001</v>
      </c>
      <c r="AI36" s="75">
        <f>PXIL!M36</f>
        <v>0</v>
      </c>
      <c r="AJ36" s="75">
        <f>PXIL!S36</f>
        <v>0</v>
      </c>
      <c r="AK36" s="75">
        <f>RTM_IEX!M36</f>
        <v>3.56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2.69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10.817942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0.11385388960000002</v>
      </c>
      <c r="AD37">
        <f t="shared" si="1"/>
        <v>12.8240881104</v>
      </c>
      <c r="AE37">
        <v>0</v>
      </c>
      <c r="AF37" s="26"/>
      <c r="AG37">
        <f t="shared" si="2"/>
        <v>12.8240881104</v>
      </c>
      <c r="AI37" s="75">
        <f>PXIL!M37</f>
        <v>0</v>
      </c>
      <c r="AJ37" s="75">
        <f>PXIL!S37</f>
        <v>0</v>
      </c>
      <c r="AK37" s="75">
        <f>RTM_IEX!M37</f>
        <v>2.12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10.817942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0.15697388960000003</v>
      </c>
      <c r="AD38">
        <f t="shared" si="1"/>
        <v>17.680968110400002</v>
      </c>
      <c r="AE38">
        <v>0</v>
      </c>
      <c r="AF38" s="26"/>
      <c r="AG38">
        <f t="shared" si="2"/>
        <v>17.680968110400002</v>
      </c>
      <c r="AI38" s="75">
        <f>PXIL!M38</f>
        <v>0</v>
      </c>
      <c r="AJ38" s="75">
        <f>PXIL!S38</f>
        <v>0</v>
      </c>
      <c r="AK38" s="75">
        <f>RTM_IEX!M38</f>
        <v>3.56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3.46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10.817942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0.16973388960000002</v>
      </c>
      <c r="AD39">
        <f t="shared" si="1"/>
        <v>19.118208110400001</v>
      </c>
      <c r="AE39">
        <v>0</v>
      </c>
      <c r="AF39" s="26"/>
      <c r="AG39">
        <f t="shared" si="2"/>
        <v>19.118208110400001</v>
      </c>
      <c r="AI39" s="75">
        <f>PXIL!M39</f>
        <v>0</v>
      </c>
      <c r="AJ39" s="75">
        <f>PXIL!S39</f>
        <v>0</v>
      </c>
      <c r="AK39" s="75">
        <f>RTM_IEX!M39</f>
        <v>3.56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4.91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10.817942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0.20862988960000001</v>
      </c>
      <c r="AD40">
        <f t="shared" si="1"/>
        <v>23.499312110399998</v>
      </c>
      <c r="AE40">
        <v>0</v>
      </c>
      <c r="AF40" s="26"/>
      <c r="AG40">
        <f t="shared" si="2"/>
        <v>23.499312110399998</v>
      </c>
      <c r="AI40" s="75">
        <f>PXIL!M40</f>
        <v>0</v>
      </c>
      <c r="AJ40" s="75">
        <f>PXIL!S40</f>
        <v>0</v>
      </c>
      <c r="AK40" s="75">
        <f>RTM_IEX!M40</f>
        <v>3.46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9.43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10.817942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0.16119788960000003</v>
      </c>
      <c r="AD41">
        <f t="shared" si="1"/>
        <v>18.156744110399998</v>
      </c>
      <c r="AE41">
        <v>0</v>
      </c>
      <c r="AF41" s="26"/>
      <c r="AG41">
        <f t="shared" si="2"/>
        <v>18.156744110399998</v>
      </c>
      <c r="AI41" s="75">
        <f>PXIL!M41</f>
        <v>0</v>
      </c>
      <c r="AJ41" s="75">
        <f>PXIL!S41</f>
        <v>0</v>
      </c>
      <c r="AK41" s="75">
        <f>RTM_IEX!M41</f>
        <v>3.46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4.04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10.817942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0.15274988960000002</v>
      </c>
      <c r="AD42">
        <f t="shared" si="1"/>
        <v>17.205192110400002</v>
      </c>
      <c r="AE42">
        <v>0</v>
      </c>
      <c r="AF42" s="26"/>
      <c r="AG42">
        <f t="shared" si="2"/>
        <v>17.205192110400002</v>
      </c>
      <c r="AI42" s="75">
        <f>PXIL!M42</f>
        <v>0</v>
      </c>
      <c r="AJ42" s="75">
        <f>PXIL!S42</f>
        <v>0</v>
      </c>
      <c r="AK42" s="75">
        <f>RTM_IEX!M42</f>
        <v>3.56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2.98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10.817942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0.15019788960000002</v>
      </c>
      <c r="AD43">
        <f t="shared" si="1"/>
        <v>16.917744110400001</v>
      </c>
      <c r="AE43">
        <v>0</v>
      </c>
      <c r="AF43" s="26"/>
      <c r="AG43">
        <f t="shared" si="2"/>
        <v>16.917744110400001</v>
      </c>
      <c r="AI43" s="75">
        <f>PXIL!M43</f>
        <v>0</v>
      </c>
      <c r="AJ43" s="75">
        <f>PXIL!S43</f>
        <v>0</v>
      </c>
      <c r="AK43" s="75">
        <f>RTM_IEX!M43</f>
        <v>3.56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2.69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10.817942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0.13418188960000002</v>
      </c>
      <c r="AD44">
        <f t="shared" si="1"/>
        <v>15.113760110399999</v>
      </c>
      <c r="AE44">
        <v>0</v>
      </c>
      <c r="AF44" s="26"/>
      <c r="AG44">
        <f t="shared" si="2"/>
        <v>15.113760110399999</v>
      </c>
      <c r="AI44" s="75">
        <f>PXIL!M44</f>
        <v>0</v>
      </c>
      <c r="AJ44" s="75">
        <f>PXIL!S44</f>
        <v>0</v>
      </c>
      <c r="AK44" s="75">
        <f>RTM_IEX!M44</f>
        <v>3.56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0.87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10.817942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0.15107788960000001</v>
      </c>
      <c r="AD45">
        <f t="shared" si="1"/>
        <v>17.0168641104</v>
      </c>
      <c r="AE45">
        <v>0</v>
      </c>
      <c r="AF45" s="26"/>
      <c r="AG45">
        <f t="shared" si="2"/>
        <v>17.0168641104</v>
      </c>
      <c r="AI45" s="75">
        <f>PXIL!M45</f>
        <v>0</v>
      </c>
      <c r="AJ45" s="75">
        <f>PXIL!S45</f>
        <v>0</v>
      </c>
      <c r="AK45" s="75">
        <f>RTM_IEX!M45</f>
        <v>3.56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2.79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10.817942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0.12397388960000003</v>
      </c>
      <c r="AD46">
        <f t="shared" si="1"/>
        <v>13.9639681104</v>
      </c>
      <c r="AE46">
        <v>0</v>
      </c>
      <c r="AF46" s="26"/>
      <c r="AG46">
        <f t="shared" si="2"/>
        <v>13.9639681104</v>
      </c>
      <c r="AI46" s="75">
        <f>PXIL!M46</f>
        <v>0</v>
      </c>
      <c r="AJ46" s="75">
        <f>PXIL!S46</f>
        <v>0</v>
      </c>
      <c r="AK46" s="75">
        <f>RTM_IEX!M46</f>
        <v>3.27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10.302802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0.1431126576</v>
      </c>
      <c r="AD47">
        <f t="shared" si="1"/>
        <v>16.119689342400001</v>
      </c>
      <c r="AE47">
        <v>0</v>
      </c>
      <c r="AF47" s="26"/>
      <c r="AG47">
        <f t="shared" si="2"/>
        <v>16.119689342400001</v>
      </c>
      <c r="AI47" s="75">
        <f>PXIL!M47</f>
        <v>0</v>
      </c>
      <c r="AJ47" s="75">
        <f>PXIL!S47</f>
        <v>0</v>
      </c>
      <c r="AK47" s="75">
        <f>RTM_IEX!M47</f>
        <v>3.56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10.302802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0.11266465760000001</v>
      </c>
      <c r="AD48">
        <f t="shared" si="1"/>
        <v>12.6901373424</v>
      </c>
      <c r="AE48">
        <v>0</v>
      </c>
      <c r="AF48" s="26"/>
      <c r="AG48">
        <f t="shared" si="2"/>
        <v>12.6901373424</v>
      </c>
      <c r="AI48" s="75">
        <f>PXIL!M48</f>
        <v>0</v>
      </c>
      <c r="AJ48" s="75">
        <f>PXIL!S48</f>
        <v>0</v>
      </c>
      <c r="AK48" s="75">
        <f>RTM_IEX!M48</f>
        <v>2.5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10.302802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0.57999999999999996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0.1262166576</v>
      </c>
      <c r="AD49">
        <f t="shared" si="1"/>
        <v>14.216585342399998</v>
      </c>
      <c r="AE49">
        <v>0</v>
      </c>
      <c r="AF49" s="26"/>
      <c r="AG49">
        <f t="shared" si="2"/>
        <v>14.216585342399998</v>
      </c>
      <c r="AI49" s="75">
        <f>PXIL!M49</f>
        <v>0</v>
      </c>
      <c r="AJ49" s="75">
        <f>PXIL!S49</f>
        <v>0</v>
      </c>
      <c r="AK49" s="75">
        <f>RTM_IEX!M49</f>
        <v>3.46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10.302802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0.12032065760000001</v>
      </c>
      <c r="AD50">
        <f t="shared" si="1"/>
        <v>13.5524813424</v>
      </c>
      <c r="AE50">
        <v>0</v>
      </c>
      <c r="AF50" s="26"/>
      <c r="AG50">
        <f t="shared" si="2"/>
        <v>13.5524813424</v>
      </c>
      <c r="AI50" s="75">
        <f>PXIL!M50</f>
        <v>0</v>
      </c>
      <c r="AJ50" s="75">
        <f>PXIL!S50</f>
        <v>0</v>
      </c>
      <c r="AK50" s="75">
        <f>RTM_IEX!M50</f>
        <v>3.37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10.302802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0.1101126576</v>
      </c>
      <c r="AD51">
        <f t="shared" si="1"/>
        <v>12.4026893424</v>
      </c>
      <c r="AE51">
        <v>0</v>
      </c>
      <c r="AF51" s="26"/>
      <c r="AG51">
        <f t="shared" si="2"/>
        <v>12.4026893424</v>
      </c>
      <c r="AI51" s="75">
        <f>PXIL!M51</f>
        <v>0</v>
      </c>
      <c r="AJ51" s="75">
        <f>PXIL!S51</f>
        <v>0</v>
      </c>
      <c r="AK51" s="75">
        <f>RTM_IEX!M51</f>
        <v>2.21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10.302802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0.1287686576</v>
      </c>
      <c r="AD52">
        <f t="shared" si="1"/>
        <v>14.504033342399998</v>
      </c>
      <c r="AE52">
        <v>0</v>
      </c>
      <c r="AF52" s="26"/>
      <c r="AG52">
        <f t="shared" si="2"/>
        <v>14.504033342399998</v>
      </c>
      <c r="AI52" s="75">
        <f>PXIL!M52</f>
        <v>0</v>
      </c>
      <c r="AJ52" s="75">
        <f>PXIL!S52</f>
        <v>0</v>
      </c>
      <c r="AK52" s="75">
        <f>RTM_IEX!M52</f>
        <v>3.46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10.302802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0.13044065760000001</v>
      </c>
      <c r="AD53">
        <f t="shared" si="1"/>
        <v>14.692361342400002</v>
      </c>
      <c r="AE53">
        <v>0</v>
      </c>
      <c r="AF53" s="26"/>
      <c r="AG53">
        <f t="shared" si="2"/>
        <v>14.692361342400002</v>
      </c>
      <c r="AI53" s="75">
        <f>PXIL!M53</f>
        <v>0</v>
      </c>
      <c r="AJ53" s="75">
        <f>PXIL!S53</f>
        <v>0</v>
      </c>
      <c r="AK53" s="75">
        <f>RTM_IEX!M53</f>
        <v>3.56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10.302802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3.17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0.14900865760000001</v>
      </c>
      <c r="AD54">
        <f t="shared" si="1"/>
        <v>16.783793342399999</v>
      </c>
      <c r="AE54">
        <v>0</v>
      </c>
      <c r="AF54" s="26"/>
      <c r="AG54">
        <f t="shared" si="2"/>
        <v>16.783793342399999</v>
      </c>
      <c r="AI54" s="75">
        <f>PXIL!M54</f>
        <v>0</v>
      </c>
      <c r="AJ54" s="75">
        <f>PXIL!S54</f>
        <v>0</v>
      </c>
      <c r="AK54" s="75">
        <f>RTM_IEX!M54</f>
        <v>3.46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10.302802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0.12278465760000001</v>
      </c>
      <c r="AD55">
        <f t="shared" si="1"/>
        <v>13.8300173424</v>
      </c>
      <c r="AE55">
        <v>0</v>
      </c>
      <c r="AF55" s="26"/>
      <c r="AG55">
        <f t="shared" si="2"/>
        <v>13.8300173424</v>
      </c>
      <c r="AI55" s="75">
        <f>PXIL!M55</f>
        <v>0</v>
      </c>
      <c r="AJ55" s="75">
        <f>PXIL!S55</f>
        <v>0</v>
      </c>
      <c r="AK55" s="75">
        <f>RTM_IEX!M55</f>
        <v>3.65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10.302802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1.1499999999999999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0.14478465760000001</v>
      </c>
      <c r="AD56">
        <f t="shared" si="1"/>
        <v>16.308017342400003</v>
      </c>
      <c r="AE56">
        <v>0</v>
      </c>
      <c r="AF56" s="26"/>
      <c r="AG56">
        <f t="shared" si="2"/>
        <v>16.308017342400003</v>
      </c>
      <c r="AI56" s="75">
        <f>PXIL!M56</f>
        <v>0</v>
      </c>
      <c r="AJ56" s="75">
        <f>PXIL!S56</f>
        <v>0</v>
      </c>
      <c r="AK56" s="75">
        <f>RTM_IEX!M56</f>
        <v>4.04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0.96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0.48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0.14343076000000002</v>
      </c>
      <c r="AD57">
        <f t="shared" si="1"/>
        <v>16.15551924</v>
      </c>
      <c r="AE57">
        <v>0</v>
      </c>
      <c r="AF57" s="26"/>
      <c r="AG57">
        <f t="shared" si="2"/>
        <v>16.15551924</v>
      </c>
      <c r="AI57" s="75">
        <f>PXIL!M57</f>
        <v>0</v>
      </c>
      <c r="AJ57" s="75">
        <f>PXIL!S57</f>
        <v>0</v>
      </c>
      <c r="AK57" s="75">
        <f>RTM_IEX!M57</f>
        <v>4.1399999999999997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0.91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10.302802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0.10078465760000001</v>
      </c>
      <c r="AD58">
        <f t="shared" si="1"/>
        <v>11.3520173424</v>
      </c>
      <c r="AE58">
        <v>0</v>
      </c>
      <c r="AF58" s="26"/>
      <c r="AG58">
        <f t="shared" si="2"/>
        <v>11.3520173424</v>
      </c>
      <c r="AI58" s="75">
        <f>PXIL!M58</f>
        <v>0</v>
      </c>
      <c r="AJ58" s="75">
        <f>PXIL!S58</f>
        <v>0</v>
      </c>
      <c r="AK58" s="75">
        <f>RTM_IEX!M58</f>
        <v>1.1499999999999999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10.302802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0.12542465760000002</v>
      </c>
      <c r="AD59">
        <f t="shared" si="1"/>
        <v>14.127377342399999</v>
      </c>
      <c r="AE59">
        <v>0</v>
      </c>
      <c r="AF59" s="26"/>
      <c r="AG59">
        <f t="shared" si="2"/>
        <v>14.127377342399999</v>
      </c>
      <c r="AI59" s="75">
        <f>PXIL!M59</f>
        <v>0</v>
      </c>
      <c r="AJ59" s="75">
        <f>PXIL!S59</f>
        <v>0</v>
      </c>
      <c r="AK59" s="75">
        <f>RTM_IEX!M59</f>
        <v>3.95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10.817942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0.15019788960000002</v>
      </c>
      <c r="AD60">
        <f t="shared" si="1"/>
        <v>16.917744110399997</v>
      </c>
      <c r="AE60">
        <v>0</v>
      </c>
      <c r="AF60" s="26"/>
      <c r="AG60">
        <f t="shared" si="2"/>
        <v>16.917744110399997</v>
      </c>
      <c r="AI60" s="75">
        <f>PXIL!M60</f>
        <v>0</v>
      </c>
      <c r="AJ60" s="75">
        <f>PXIL!S60</f>
        <v>0</v>
      </c>
      <c r="AK60" s="75">
        <f>RTM_IEX!M60</f>
        <v>4.04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10.817942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6.92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0.19076588960000002</v>
      </c>
      <c r="AD61">
        <f t="shared" si="1"/>
        <v>21.4871761104</v>
      </c>
      <c r="AE61">
        <v>0</v>
      </c>
      <c r="AF61" s="26"/>
      <c r="AG61">
        <f t="shared" si="2"/>
        <v>21.4871761104</v>
      </c>
      <c r="AI61" s="75">
        <f>PXIL!M61</f>
        <v>0</v>
      </c>
      <c r="AJ61" s="75">
        <f>PXIL!S61</f>
        <v>0</v>
      </c>
      <c r="AK61" s="75">
        <f>RTM_IEX!M61</f>
        <v>3.94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10.817942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1.64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0.14430188960000001</v>
      </c>
      <c r="AD62">
        <f t="shared" si="1"/>
        <v>16.253640110399999</v>
      </c>
      <c r="AE62">
        <v>0</v>
      </c>
      <c r="AF62" s="26"/>
      <c r="AG62">
        <f t="shared" si="2"/>
        <v>16.253640110399999</v>
      </c>
      <c r="AI62" s="75">
        <f>PXIL!M62</f>
        <v>0</v>
      </c>
      <c r="AJ62" s="75">
        <f>PXIL!S62</f>
        <v>0</v>
      </c>
      <c r="AK62" s="75">
        <f>RTM_IEX!M62</f>
        <v>3.94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10.817942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0.1307498896</v>
      </c>
      <c r="AD63">
        <f t="shared" si="1"/>
        <v>14.727192110400001</v>
      </c>
      <c r="AE63">
        <v>0</v>
      </c>
      <c r="AF63" s="26"/>
      <c r="AG63">
        <f t="shared" si="2"/>
        <v>14.727192110400001</v>
      </c>
      <c r="AI63" s="75">
        <f>PXIL!M63</f>
        <v>0</v>
      </c>
      <c r="AJ63" s="75">
        <f>PXIL!S63</f>
        <v>0</v>
      </c>
      <c r="AK63" s="75">
        <f>RTM_IEX!M63</f>
        <v>4.04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10.302802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0.12032065760000001</v>
      </c>
      <c r="AD64">
        <f t="shared" si="1"/>
        <v>13.5524813424</v>
      </c>
      <c r="AE64">
        <v>0</v>
      </c>
      <c r="AF64" s="26"/>
      <c r="AG64">
        <f t="shared" si="2"/>
        <v>13.5524813424</v>
      </c>
      <c r="AI64" s="75">
        <f>PXIL!M64</f>
        <v>0</v>
      </c>
      <c r="AJ64" s="75">
        <f>PXIL!S64</f>
        <v>0</v>
      </c>
      <c r="AK64" s="75">
        <f>RTM_IEX!M64</f>
        <v>3.37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10.302802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0.12278465760000001</v>
      </c>
      <c r="AD65">
        <f t="shared" si="1"/>
        <v>13.8300173424</v>
      </c>
      <c r="AE65">
        <v>0</v>
      </c>
      <c r="AF65" s="26"/>
      <c r="AG65">
        <f t="shared" si="2"/>
        <v>13.8300173424</v>
      </c>
      <c r="AI65" s="75">
        <f>PXIL!M65</f>
        <v>0</v>
      </c>
      <c r="AJ65" s="75">
        <f>PXIL!S65</f>
        <v>0</v>
      </c>
      <c r="AK65" s="75">
        <f>RTM_IEX!M65</f>
        <v>3.65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10.817942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0.13919788960000001</v>
      </c>
      <c r="AD66">
        <f t="shared" si="1"/>
        <v>15.6787441104</v>
      </c>
      <c r="AE66">
        <v>0</v>
      </c>
      <c r="AF66" s="26"/>
      <c r="AG66">
        <f t="shared" si="2"/>
        <v>15.6787441104</v>
      </c>
      <c r="AI66" s="75">
        <f>PXIL!M66</f>
        <v>0</v>
      </c>
      <c r="AJ66" s="75">
        <f>PXIL!S66</f>
        <v>0</v>
      </c>
      <c r="AK66" s="75">
        <f>RTM_IEX!M66</f>
        <v>3.94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1.06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10.817942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0.14262988960000003</v>
      </c>
      <c r="AD67">
        <f t="shared" si="1"/>
        <v>16.065312110400004</v>
      </c>
      <c r="AE67">
        <v>0</v>
      </c>
      <c r="AF67" s="26"/>
      <c r="AG67">
        <f t="shared" si="2"/>
        <v>16.065312110400004</v>
      </c>
      <c r="AI67" s="75">
        <f>PXIL!M67</f>
        <v>0</v>
      </c>
      <c r="AJ67" s="75">
        <f>PXIL!S67</f>
        <v>0</v>
      </c>
      <c r="AK67" s="75">
        <f>RTM_IEX!M67</f>
        <v>4.04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1.35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10.817942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0.18495788960000001</v>
      </c>
      <c r="AD68">
        <f t="shared" ref="AD68:AD98" si="4">SUM(B68:AB68,AI68:AR68)-AC68</f>
        <v>20.832984110400002</v>
      </c>
      <c r="AE68">
        <v>0</v>
      </c>
      <c r="AF68" s="26"/>
      <c r="AG68">
        <f t="shared" ref="AG68:AG98" si="5">SUM(AD68:AF68)</f>
        <v>20.832984110400002</v>
      </c>
      <c r="AI68" s="75">
        <f>PXIL!M68</f>
        <v>0</v>
      </c>
      <c r="AJ68" s="75">
        <f>PXIL!S68</f>
        <v>0</v>
      </c>
      <c r="AK68" s="75">
        <f>RTM_IEX!M68</f>
        <v>4.04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6.16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10.817942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0.14183788959999999</v>
      </c>
      <c r="AD69">
        <f t="shared" si="4"/>
        <v>15.9761041104</v>
      </c>
      <c r="AE69">
        <v>0</v>
      </c>
      <c r="AF69" s="26"/>
      <c r="AG69">
        <f t="shared" si="5"/>
        <v>15.9761041104</v>
      </c>
      <c r="AI69" s="75">
        <f>PXIL!M69</f>
        <v>0</v>
      </c>
      <c r="AJ69" s="75">
        <f>PXIL!S69</f>
        <v>0</v>
      </c>
      <c r="AK69" s="75">
        <f>RTM_IEX!M69</f>
        <v>4.1399999999999997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0.68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10.817942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0.14808588960000002</v>
      </c>
      <c r="AD70">
        <f t="shared" si="4"/>
        <v>16.679856110399999</v>
      </c>
      <c r="AE70">
        <v>0</v>
      </c>
      <c r="AF70" s="26"/>
      <c r="AG70">
        <f t="shared" si="5"/>
        <v>16.679856110399999</v>
      </c>
      <c r="AI70" s="75">
        <f>PXIL!M70</f>
        <v>0</v>
      </c>
      <c r="AJ70" s="75">
        <f>PXIL!S70</f>
        <v>0</v>
      </c>
      <c r="AK70" s="75">
        <f>RTM_IEX!M70</f>
        <v>4.04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1.1000000000000001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10.817942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5.19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0.18451788960000001</v>
      </c>
      <c r="AD71">
        <f t="shared" si="4"/>
        <v>20.783424110400002</v>
      </c>
      <c r="AE71">
        <v>0</v>
      </c>
      <c r="AF71" s="26"/>
      <c r="AG71">
        <f t="shared" si="5"/>
        <v>20.783424110400002</v>
      </c>
      <c r="AI71" s="75">
        <f>PXIL!M71</f>
        <v>0</v>
      </c>
      <c r="AJ71" s="75">
        <f>PXIL!S71</f>
        <v>0</v>
      </c>
      <c r="AK71" s="75">
        <f>RTM_IEX!M71</f>
        <v>4.1399999999999997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0.82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10.302802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0.12366465760000001</v>
      </c>
      <c r="AD72">
        <f t="shared" si="4"/>
        <v>13.929137342400001</v>
      </c>
      <c r="AE72">
        <v>0</v>
      </c>
      <c r="AF72" s="26"/>
      <c r="AG72">
        <f t="shared" si="5"/>
        <v>13.929137342400001</v>
      </c>
      <c r="AI72" s="75">
        <f>PXIL!M72</f>
        <v>0</v>
      </c>
      <c r="AJ72" s="75">
        <f>PXIL!S72</f>
        <v>0</v>
      </c>
      <c r="AK72" s="75">
        <f>RTM_IEX!M72</f>
        <v>3.75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10.817942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0.14086988960000002</v>
      </c>
      <c r="AD73">
        <f t="shared" si="4"/>
        <v>15.867072110400001</v>
      </c>
      <c r="AE73">
        <v>0</v>
      </c>
      <c r="AF73" s="26"/>
      <c r="AG73">
        <f t="shared" si="5"/>
        <v>15.867072110400001</v>
      </c>
      <c r="AI73" s="75">
        <f>PXIL!M73</f>
        <v>0</v>
      </c>
      <c r="AJ73" s="75">
        <f>PXIL!S73</f>
        <v>0</v>
      </c>
      <c r="AK73" s="75">
        <f>RTM_IEX!M73</f>
        <v>3.46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10.817942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0.14342188960000002</v>
      </c>
      <c r="AD74">
        <f t="shared" si="4"/>
        <v>16.1545201104</v>
      </c>
      <c r="AE74">
        <v>0</v>
      </c>
      <c r="AF74" s="26"/>
      <c r="AG74">
        <f t="shared" si="5"/>
        <v>16.1545201104</v>
      </c>
      <c r="AI74" s="75">
        <f>PXIL!M74</f>
        <v>0</v>
      </c>
      <c r="AJ74" s="75">
        <f>PXIL!S74</f>
        <v>0</v>
      </c>
      <c r="AK74" s="75">
        <f>RTM_IEX!M74</f>
        <v>3.46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2.02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10.817942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0.18152588960000005</v>
      </c>
      <c r="AD75">
        <f t="shared" si="4"/>
        <v>20.446416110400001</v>
      </c>
      <c r="AE75">
        <v>0</v>
      </c>
      <c r="AF75" s="26"/>
      <c r="AG75">
        <f t="shared" si="5"/>
        <v>20.446416110400001</v>
      </c>
      <c r="AI75" s="75">
        <f>PXIL!M75</f>
        <v>0</v>
      </c>
      <c r="AJ75" s="75">
        <f>PXIL!S75</f>
        <v>0</v>
      </c>
      <c r="AK75" s="75">
        <f>RTM_IEX!M75</f>
        <v>3.56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6.25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10.302802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0.1148646576</v>
      </c>
      <c r="AD76">
        <f t="shared" si="4"/>
        <v>12.9379373424</v>
      </c>
      <c r="AE76">
        <v>0</v>
      </c>
      <c r="AF76" s="26"/>
      <c r="AG76">
        <f t="shared" si="5"/>
        <v>12.9379373424</v>
      </c>
      <c r="AI76" s="75">
        <f>PXIL!M76</f>
        <v>0</v>
      </c>
      <c r="AJ76" s="75">
        <f>PXIL!S76</f>
        <v>0</v>
      </c>
      <c r="AK76" s="75">
        <f>RTM_IEX!M76</f>
        <v>2.75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10.302802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0.1107286576</v>
      </c>
      <c r="AD77">
        <f t="shared" si="4"/>
        <v>12.4720733424</v>
      </c>
      <c r="AE77">
        <v>0</v>
      </c>
      <c r="AF77" s="26"/>
      <c r="AG77">
        <f t="shared" si="5"/>
        <v>12.4720733424</v>
      </c>
      <c r="AI77" s="75">
        <f>PXIL!M77</f>
        <v>0</v>
      </c>
      <c r="AJ77" s="75">
        <f>PXIL!S77</f>
        <v>0</v>
      </c>
      <c r="AK77" s="75">
        <f>RTM_IEX!M77</f>
        <v>2.2799999999999998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10.817942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0.12186188960000002</v>
      </c>
      <c r="AD78">
        <f t="shared" si="4"/>
        <v>13.726080110400002</v>
      </c>
      <c r="AE78">
        <v>0</v>
      </c>
      <c r="AF78" s="26"/>
      <c r="AG78">
        <f t="shared" si="5"/>
        <v>13.726080110400002</v>
      </c>
      <c r="AI78" s="75">
        <f>PXIL!M78</f>
        <v>0</v>
      </c>
      <c r="AJ78" s="75">
        <f>PXIL!S78</f>
        <v>0</v>
      </c>
      <c r="AK78" s="75">
        <f>RTM_IEX!M78</f>
        <v>2.97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0.06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10.302802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0.1060646576</v>
      </c>
      <c r="AD79">
        <f t="shared" si="4"/>
        <v>11.946737342400001</v>
      </c>
      <c r="AE79">
        <v>0</v>
      </c>
      <c r="AF79" s="26"/>
      <c r="AG79">
        <f t="shared" si="5"/>
        <v>11.946737342400001</v>
      </c>
      <c r="AI79" s="75">
        <f>PXIL!M79</f>
        <v>0</v>
      </c>
      <c r="AJ79" s="75">
        <f>PXIL!S79</f>
        <v>0</v>
      </c>
      <c r="AK79" s="75">
        <f>RTM_IEX!M79</f>
        <v>1.75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10.817942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0.13330188960000003</v>
      </c>
      <c r="AD80">
        <f t="shared" si="4"/>
        <v>15.0146401104</v>
      </c>
      <c r="AE80">
        <v>0</v>
      </c>
      <c r="AF80" s="26"/>
      <c r="AG80">
        <f t="shared" si="5"/>
        <v>15.0146401104</v>
      </c>
      <c r="AI80" s="75">
        <f>PXIL!M80</f>
        <v>0</v>
      </c>
      <c r="AJ80" s="75">
        <f>PXIL!S80</f>
        <v>0</v>
      </c>
      <c r="AK80" s="75">
        <f>RTM_IEX!M80</f>
        <v>2.41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1.92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10.817942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0.16119788960000003</v>
      </c>
      <c r="AD81">
        <f t="shared" si="4"/>
        <v>18.156744110399998</v>
      </c>
      <c r="AE81">
        <v>0</v>
      </c>
      <c r="AF81" s="26"/>
      <c r="AG81">
        <f t="shared" si="5"/>
        <v>18.156744110399998</v>
      </c>
      <c r="AI81" s="75">
        <f>PXIL!M81</f>
        <v>0</v>
      </c>
      <c r="AJ81" s="75">
        <f>PXIL!S81</f>
        <v>0</v>
      </c>
      <c r="AK81" s="75">
        <f>RTM_IEX!M81</f>
        <v>3.46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4.04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10.817942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0.18830188960000002</v>
      </c>
      <c r="AD82">
        <f t="shared" si="4"/>
        <v>21.209640110399999</v>
      </c>
      <c r="AE82">
        <v>0</v>
      </c>
      <c r="AF82" s="26"/>
      <c r="AG82">
        <f t="shared" si="5"/>
        <v>21.209640110399999</v>
      </c>
      <c r="AI82" s="75">
        <f>PXIL!M82</f>
        <v>0</v>
      </c>
      <c r="AJ82" s="75">
        <f>PXIL!S82</f>
        <v>0</v>
      </c>
      <c r="AK82" s="75">
        <f>RTM_IEX!M82</f>
        <v>3.56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7.02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10.817942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4.8099999999999996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0.1688538896</v>
      </c>
      <c r="AD83">
        <f t="shared" si="4"/>
        <v>19.019088110399998</v>
      </c>
      <c r="AE83">
        <v>0</v>
      </c>
      <c r="AF83" s="26"/>
      <c r="AG83">
        <f t="shared" si="5"/>
        <v>19.019088110399998</v>
      </c>
      <c r="AI83" s="75">
        <f>PXIL!M83</f>
        <v>0</v>
      </c>
      <c r="AJ83" s="75">
        <f>PXIL!S83</f>
        <v>0</v>
      </c>
      <c r="AK83" s="75">
        <f>RTM_IEX!M83</f>
        <v>3.56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10.817942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5.96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0.17897388959999999</v>
      </c>
      <c r="AD84">
        <f t="shared" si="4"/>
        <v>20.158968110399996</v>
      </c>
      <c r="AE84">
        <v>0</v>
      </c>
      <c r="AF84" s="26"/>
      <c r="AG84">
        <f t="shared" si="5"/>
        <v>20.158968110399996</v>
      </c>
      <c r="AI84" s="75">
        <f>PXIL!M84</f>
        <v>0</v>
      </c>
      <c r="AJ84" s="75">
        <f>PXIL!S84</f>
        <v>0</v>
      </c>
      <c r="AK84" s="75">
        <f>RTM_IEX!M84</f>
        <v>3.56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10.817942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0.17985388960000001</v>
      </c>
      <c r="AD85">
        <f t="shared" si="4"/>
        <v>20.258088110399999</v>
      </c>
      <c r="AE85">
        <v>0</v>
      </c>
      <c r="AF85" s="26"/>
      <c r="AG85">
        <f t="shared" si="5"/>
        <v>20.258088110399999</v>
      </c>
      <c r="AI85" s="75">
        <f>PXIL!M85</f>
        <v>0</v>
      </c>
      <c r="AJ85" s="75">
        <f>PXIL!S85</f>
        <v>0</v>
      </c>
      <c r="AK85" s="75">
        <f>RTM_IEX!M85</f>
        <v>3.56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10.817942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1.1499999999999999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0.13576588960000002</v>
      </c>
      <c r="AD86">
        <f t="shared" si="4"/>
        <v>15.292176110400002</v>
      </c>
      <c r="AE86">
        <v>0</v>
      </c>
      <c r="AF86" s="26"/>
      <c r="AG86">
        <f t="shared" si="5"/>
        <v>15.292176110400002</v>
      </c>
      <c r="AI86" s="75">
        <f>PXIL!M86</f>
        <v>0</v>
      </c>
      <c r="AJ86" s="75">
        <f>PXIL!S86</f>
        <v>0</v>
      </c>
      <c r="AK86" s="75">
        <f>RTM_IEX!M86</f>
        <v>3.46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10.817942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0.15186988960000003</v>
      </c>
      <c r="AD87">
        <f t="shared" si="4"/>
        <v>17.1060721104</v>
      </c>
      <c r="AE87">
        <v>0</v>
      </c>
      <c r="AF87" s="26"/>
      <c r="AG87">
        <f t="shared" si="5"/>
        <v>17.1060721104</v>
      </c>
      <c r="AI87" s="75">
        <f>PXIL!M87</f>
        <v>0</v>
      </c>
      <c r="AJ87" s="75">
        <f>PXIL!S87</f>
        <v>0</v>
      </c>
      <c r="AK87" s="75">
        <f>RTM_IEX!M87</f>
        <v>3.46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10.817942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0.15776588960000001</v>
      </c>
      <c r="AD88">
        <f t="shared" si="4"/>
        <v>17.770176110400001</v>
      </c>
      <c r="AE88">
        <v>0</v>
      </c>
      <c r="AF88" s="26"/>
      <c r="AG88">
        <f t="shared" si="5"/>
        <v>17.770176110400001</v>
      </c>
      <c r="AI88" s="75">
        <f>PXIL!M88</f>
        <v>0</v>
      </c>
      <c r="AJ88" s="75">
        <f>PXIL!S88</f>
        <v>0</v>
      </c>
      <c r="AK88" s="75">
        <f>RTM_IEX!M88</f>
        <v>3.46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10.817942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0.18240588960000001</v>
      </c>
      <c r="AD89">
        <f t="shared" si="4"/>
        <v>20.5455361104</v>
      </c>
      <c r="AE89">
        <v>0</v>
      </c>
      <c r="AF89" s="26"/>
      <c r="AG89">
        <f t="shared" si="5"/>
        <v>20.5455361104</v>
      </c>
      <c r="AI89" s="75">
        <f>PXIL!M89</f>
        <v>0</v>
      </c>
      <c r="AJ89" s="75">
        <f>PXIL!S89</f>
        <v>0</v>
      </c>
      <c r="AK89" s="75">
        <f>RTM_IEX!M89</f>
        <v>3.56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10.817942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0.48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0.12986988960000001</v>
      </c>
      <c r="AD90">
        <f t="shared" si="4"/>
        <v>14.6280721104</v>
      </c>
      <c r="AE90">
        <v>0</v>
      </c>
      <c r="AF90" s="26"/>
      <c r="AG90">
        <f t="shared" si="5"/>
        <v>14.6280721104</v>
      </c>
      <c r="AI90" s="75">
        <f>PXIL!M90</f>
        <v>0</v>
      </c>
      <c r="AJ90" s="75">
        <f>PXIL!S90</f>
        <v>0</v>
      </c>
      <c r="AK90" s="75">
        <f>RTM_IEX!M90</f>
        <v>3.46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10.817942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0.13585388960000003</v>
      </c>
      <c r="AD91">
        <f t="shared" si="4"/>
        <v>15.302088110400001</v>
      </c>
      <c r="AE91">
        <v>0</v>
      </c>
      <c r="AF91" s="26"/>
      <c r="AG91">
        <f t="shared" si="5"/>
        <v>15.302088110400001</v>
      </c>
      <c r="AI91" s="75">
        <f>PXIL!M91</f>
        <v>0</v>
      </c>
      <c r="AJ91" s="75">
        <f>PXIL!S91</f>
        <v>0</v>
      </c>
      <c r="AK91" s="75">
        <f>RTM_IEX!M91</f>
        <v>3.56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10.817942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0.14342188960000002</v>
      </c>
      <c r="AD92">
        <f t="shared" si="4"/>
        <v>16.1545201104</v>
      </c>
      <c r="AE92">
        <v>0</v>
      </c>
      <c r="AF92" s="26"/>
      <c r="AG92">
        <f t="shared" si="5"/>
        <v>16.1545201104</v>
      </c>
      <c r="AI92" s="75">
        <f>PXIL!M92</f>
        <v>0</v>
      </c>
      <c r="AJ92" s="75">
        <f>PXIL!S92</f>
        <v>0</v>
      </c>
      <c r="AK92" s="75">
        <f>RTM_IEX!M92</f>
        <v>3.46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10.302802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0.1101126576</v>
      </c>
      <c r="AD93">
        <f t="shared" si="4"/>
        <v>12.4026893424</v>
      </c>
      <c r="AE93">
        <v>0</v>
      </c>
      <c r="AF93" s="26"/>
      <c r="AG93">
        <f t="shared" si="5"/>
        <v>12.4026893424</v>
      </c>
      <c r="AI93" s="75">
        <f>PXIL!M93</f>
        <v>0</v>
      </c>
      <c r="AJ93" s="75">
        <f>PXIL!S93</f>
        <v>0</v>
      </c>
      <c r="AK93" s="75">
        <f>RTM_IEX!M93</f>
        <v>2.21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10.817942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0.1265258896</v>
      </c>
      <c r="AD94">
        <f t="shared" si="4"/>
        <v>14.251416110400001</v>
      </c>
      <c r="AE94">
        <v>0</v>
      </c>
      <c r="AF94" s="26"/>
      <c r="AG94">
        <f t="shared" si="5"/>
        <v>14.251416110400001</v>
      </c>
      <c r="AI94" s="75">
        <f>PXIL!M94</f>
        <v>0</v>
      </c>
      <c r="AJ94" s="75">
        <f>PXIL!S94</f>
        <v>0</v>
      </c>
      <c r="AK94" s="75">
        <f>RTM_IEX!M94</f>
        <v>3.46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10.817942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0.12731788960000001</v>
      </c>
      <c r="AD95">
        <f t="shared" si="4"/>
        <v>14.3406241104</v>
      </c>
      <c r="AE95">
        <v>0</v>
      </c>
      <c r="AF95" s="26"/>
      <c r="AG95">
        <f t="shared" si="5"/>
        <v>14.3406241104</v>
      </c>
      <c r="AI95" s="75">
        <f>PXIL!M95</f>
        <v>0</v>
      </c>
      <c r="AJ95" s="75">
        <f>PXIL!S95</f>
        <v>0</v>
      </c>
      <c r="AK95" s="75">
        <f>RTM_IEX!M95</f>
        <v>3.46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10.302802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0.12366465760000001</v>
      </c>
      <c r="AD96">
        <f t="shared" si="4"/>
        <v>13.929137342400001</v>
      </c>
      <c r="AE96">
        <v>0</v>
      </c>
      <c r="AF96" s="26"/>
      <c r="AG96">
        <f t="shared" si="5"/>
        <v>13.929137342400001</v>
      </c>
      <c r="AI96" s="75">
        <f>PXIL!M96</f>
        <v>0</v>
      </c>
      <c r="AJ96" s="75">
        <f>PXIL!S96</f>
        <v>0</v>
      </c>
      <c r="AK96" s="75">
        <f>RTM_IEX!M96</f>
        <v>3.75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10.302802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0.1168886576</v>
      </c>
      <c r="AD97">
        <f t="shared" si="4"/>
        <v>13.1659133424</v>
      </c>
      <c r="AE97">
        <v>0</v>
      </c>
      <c r="AF97" s="26"/>
      <c r="AG97">
        <f t="shared" si="5"/>
        <v>13.1659133424</v>
      </c>
      <c r="AI97" s="75">
        <f>PXIL!M97</f>
        <v>0</v>
      </c>
      <c r="AJ97" s="75">
        <f>PXIL!S97</f>
        <v>0</v>
      </c>
      <c r="AK97" s="75">
        <f>RTM_IEX!M97</f>
        <v>2.98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10.302802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0.12278465760000001</v>
      </c>
      <c r="AD98">
        <f t="shared" si="4"/>
        <v>13.8300173424</v>
      </c>
      <c r="AE98">
        <v>0</v>
      </c>
      <c r="AF98" s="26"/>
      <c r="AG98">
        <f t="shared" si="5"/>
        <v>13.8300173424</v>
      </c>
      <c r="AI98" s="75">
        <f>PXIL!M98</f>
        <v>0</v>
      </c>
      <c r="AJ98" s="75">
        <f>PXIL!S98</f>
        <v>0</v>
      </c>
      <c r="AK98" s="75">
        <f>RTM_IEX!M98</f>
        <v>3.65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0.26763157125000031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1.63675E-2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3.2212318270000003E-3</v>
      </c>
      <c r="AD99">
        <f t="shared" si="6"/>
        <v>0.36282783942299995</v>
      </c>
      <c r="AE99">
        <f t="shared" ref="AE99:AR99" si="8">SUM(AE3:AE98)/4000</f>
        <v>0</v>
      </c>
      <c r="AG99">
        <f t="shared" si="8"/>
        <v>0.36282783942299995</v>
      </c>
      <c r="AI99">
        <f t="shared" si="8"/>
        <v>0</v>
      </c>
      <c r="AJ99">
        <f t="shared" si="8"/>
        <v>0</v>
      </c>
      <c r="AK99">
        <f t="shared" si="8"/>
        <v>5.4660000000000042E-2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2.7389999999999998E-2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'[1]17'!B5</f>
        <v>0</v>
      </c>
      <c r="C3" s="16">
        <f>'[1]17'!C5</f>
        <v>220</v>
      </c>
      <c r="D3" s="16">
        <f>'[1]17'!D5</f>
        <v>0</v>
      </c>
      <c r="E3" s="16">
        <f>'[1]17'!E5</f>
        <v>0</v>
      </c>
      <c r="F3" s="15">
        <f>SUM(B3:E3)</f>
        <v>220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0</v>
      </c>
      <c r="C4" s="16">
        <f>'[1]17'!C6</f>
        <v>220</v>
      </c>
      <c r="D4" s="16">
        <f>'[1]17'!D6</f>
        <v>0</v>
      </c>
      <c r="E4" s="16">
        <f>'[1]17'!E6</f>
        <v>0</v>
      </c>
      <c r="F4" s="15">
        <f>SUM(B4:E4)</f>
        <v>220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0</v>
      </c>
      <c r="C5" s="16">
        <f>'[1]17'!C7</f>
        <v>220</v>
      </c>
      <c r="D5" s="16">
        <f>'[1]17'!D7</f>
        <v>0</v>
      </c>
      <c r="E5" s="16">
        <f>'[1]17'!E7</f>
        <v>0</v>
      </c>
      <c r="F5" s="15">
        <f t="shared" ref="F5:F68" si="6">SUM(B5:E5)</f>
        <v>220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'[1]17'!B8</f>
        <v>0</v>
      </c>
      <c r="C6" s="16">
        <f>'[1]17'!C8</f>
        <v>220</v>
      </c>
      <c r="D6" s="16">
        <f>'[1]17'!D8</f>
        <v>0</v>
      </c>
      <c r="E6" s="16">
        <f>'[1]17'!E8</f>
        <v>0</v>
      </c>
      <c r="F6" s="15">
        <f t="shared" si="6"/>
        <v>220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0</v>
      </c>
      <c r="C7" s="16">
        <f>'[1]17'!C9</f>
        <v>220</v>
      </c>
      <c r="D7" s="16">
        <f>'[1]17'!D9</f>
        <v>0</v>
      </c>
      <c r="E7" s="16">
        <f>'[1]17'!E9</f>
        <v>0</v>
      </c>
      <c r="F7" s="15">
        <f t="shared" si="6"/>
        <v>220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0</v>
      </c>
      <c r="C8" s="16">
        <f>'[1]17'!C10</f>
        <v>220</v>
      </c>
      <c r="D8" s="16">
        <f>'[1]17'!D10</f>
        <v>0</v>
      </c>
      <c r="E8" s="16">
        <f>'[1]17'!E10</f>
        <v>0</v>
      </c>
      <c r="F8" s="15">
        <f t="shared" si="6"/>
        <v>220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0</v>
      </c>
      <c r="C9" s="16">
        <f>'[1]17'!C11</f>
        <v>220</v>
      </c>
      <c r="D9" s="16">
        <f>'[1]17'!D11</f>
        <v>0</v>
      </c>
      <c r="E9" s="16">
        <f>'[1]17'!E11</f>
        <v>0</v>
      </c>
      <c r="F9" s="15">
        <f t="shared" si="6"/>
        <v>220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0</v>
      </c>
      <c r="C10" s="16">
        <f>'[1]17'!C12</f>
        <v>220</v>
      </c>
      <c r="D10" s="16">
        <f>'[1]17'!D12</f>
        <v>0</v>
      </c>
      <c r="E10" s="16">
        <f>'[1]17'!E12</f>
        <v>0</v>
      </c>
      <c r="F10" s="15">
        <f t="shared" si="6"/>
        <v>220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0</v>
      </c>
      <c r="C11" s="16">
        <f>'[1]17'!C13</f>
        <v>220</v>
      </c>
      <c r="D11" s="16">
        <f>'[1]17'!D13</f>
        <v>0</v>
      </c>
      <c r="E11" s="16">
        <f>'[1]17'!E13</f>
        <v>0</v>
      </c>
      <c r="F11" s="15">
        <f t="shared" si="6"/>
        <v>220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0</v>
      </c>
      <c r="C12" s="16">
        <f>'[1]17'!C14</f>
        <v>220</v>
      </c>
      <c r="D12" s="16">
        <f>'[1]17'!D14</f>
        <v>0</v>
      </c>
      <c r="E12" s="16">
        <f>'[1]17'!E14</f>
        <v>0</v>
      </c>
      <c r="F12" s="15">
        <f t="shared" si="6"/>
        <v>220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0</v>
      </c>
      <c r="C13" s="16">
        <f>'[1]17'!C15</f>
        <v>220</v>
      </c>
      <c r="D13" s="16">
        <f>'[1]17'!D15</f>
        <v>0</v>
      </c>
      <c r="E13" s="16">
        <f>'[1]17'!E15</f>
        <v>0</v>
      </c>
      <c r="F13" s="15">
        <f t="shared" si="6"/>
        <v>220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0</v>
      </c>
      <c r="C14" s="16">
        <f>'[1]17'!C16</f>
        <v>220</v>
      </c>
      <c r="D14" s="16">
        <f>'[1]17'!D16</f>
        <v>0</v>
      </c>
      <c r="E14" s="16">
        <f>'[1]17'!E16</f>
        <v>0</v>
      </c>
      <c r="F14" s="15">
        <f t="shared" si="6"/>
        <v>220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0</v>
      </c>
      <c r="C15" s="16">
        <f>'[1]17'!C17</f>
        <v>220</v>
      </c>
      <c r="D15" s="16">
        <f>'[1]17'!D17</f>
        <v>0</v>
      </c>
      <c r="E15" s="16">
        <f>'[1]17'!E17</f>
        <v>0</v>
      </c>
      <c r="F15" s="15">
        <f t="shared" si="6"/>
        <v>220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0</v>
      </c>
      <c r="C16" s="16">
        <f>'[1]17'!C18</f>
        <v>220</v>
      </c>
      <c r="D16" s="16">
        <f>'[1]17'!D18</f>
        <v>0</v>
      </c>
      <c r="E16" s="16">
        <f>'[1]17'!E18</f>
        <v>0</v>
      </c>
      <c r="F16" s="15">
        <f t="shared" si="6"/>
        <v>220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0</v>
      </c>
      <c r="C17" s="16">
        <f>'[1]17'!C19</f>
        <v>220</v>
      </c>
      <c r="D17" s="16">
        <f>'[1]17'!D19</f>
        <v>0</v>
      </c>
      <c r="E17" s="16">
        <f>'[1]17'!E19</f>
        <v>0</v>
      </c>
      <c r="F17" s="15">
        <f t="shared" si="6"/>
        <v>220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0</v>
      </c>
      <c r="C18" s="16">
        <f>'[1]17'!C20</f>
        <v>220</v>
      </c>
      <c r="D18" s="16">
        <f>'[1]17'!D20</f>
        <v>0</v>
      </c>
      <c r="E18" s="16">
        <f>'[1]17'!E20</f>
        <v>0</v>
      </c>
      <c r="F18" s="15">
        <f t="shared" si="6"/>
        <v>220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0</v>
      </c>
      <c r="C19" s="16">
        <f>'[1]17'!C21</f>
        <v>220</v>
      </c>
      <c r="D19" s="16">
        <f>'[1]17'!D21</f>
        <v>0</v>
      </c>
      <c r="E19" s="16">
        <f>'[1]17'!E21</f>
        <v>0</v>
      </c>
      <c r="F19" s="15">
        <f t="shared" si="6"/>
        <v>220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0</v>
      </c>
      <c r="C20" s="16">
        <f>'[1]17'!C22</f>
        <v>220</v>
      </c>
      <c r="D20" s="16">
        <f>'[1]17'!D22</f>
        <v>0</v>
      </c>
      <c r="E20" s="16">
        <f>'[1]17'!E22</f>
        <v>0</v>
      </c>
      <c r="F20" s="15">
        <f t="shared" si="6"/>
        <v>220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0</v>
      </c>
      <c r="C21" s="16">
        <f>'[1]17'!C23</f>
        <v>220</v>
      </c>
      <c r="D21" s="16">
        <f>'[1]17'!D23</f>
        <v>0</v>
      </c>
      <c r="E21" s="16">
        <f>'[1]17'!E23</f>
        <v>0</v>
      </c>
      <c r="F21" s="15">
        <f t="shared" si="6"/>
        <v>220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0</v>
      </c>
      <c r="C22" s="16">
        <f>'[1]17'!C24</f>
        <v>220</v>
      </c>
      <c r="D22" s="16">
        <f>'[1]17'!D24</f>
        <v>0</v>
      </c>
      <c r="E22" s="16">
        <f>'[1]17'!E24</f>
        <v>0</v>
      </c>
      <c r="F22" s="15">
        <f t="shared" si="6"/>
        <v>220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0</v>
      </c>
      <c r="C23" s="16">
        <f>'[1]17'!C25</f>
        <v>220</v>
      </c>
      <c r="D23" s="16">
        <f>'[1]17'!D25</f>
        <v>0</v>
      </c>
      <c r="E23" s="16">
        <f>'[1]17'!E25</f>
        <v>0</v>
      </c>
      <c r="F23" s="15">
        <f t="shared" si="6"/>
        <v>220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0</v>
      </c>
      <c r="C24" s="16">
        <f>'[1]17'!C26</f>
        <v>220</v>
      </c>
      <c r="D24" s="16">
        <f>'[1]17'!D26</f>
        <v>0</v>
      </c>
      <c r="E24" s="16">
        <f>'[1]17'!E26</f>
        <v>0</v>
      </c>
      <c r="F24" s="15">
        <f t="shared" si="6"/>
        <v>220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0</v>
      </c>
      <c r="C25" s="16">
        <f>'[1]17'!C27</f>
        <v>220</v>
      </c>
      <c r="D25" s="16">
        <f>'[1]17'!D27</f>
        <v>0</v>
      </c>
      <c r="E25" s="16">
        <f>'[1]17'!E27</f>
        <v>0</v>
      </c>
      <c r="F25" s="15">
        <f t="shared" si="6"/>
        <v>220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0</v>
      </c>
      <c r="C26" s="16">
        <f>'[1]17'!C28</f>
        <v>220</v>
      </c>
      <c r="D26" s="16">
        <f>'[1]17'!D28</f>
        <v>0</v>
      </c>
      <c r="E26" s="16">
        <f>'[1]17'!E28</f>
        <v>0</v>
      </c>
      <c r="F26" s="15">
        <f t="shared" si="6"/>
        <v>220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0</v>
      </c>
      <c r="C27" s="16">
        <f>'[1]17'!C29</f>
        <v>220</v>
      </c>
      <c r="D27" s="16">
        <f>'[1]17'!D29</f>
        <v>0</v>
      </c>
      <c r="E27" s="16">
        <f>'[1]17'!E29</f>
        <v>0</v>
      </c>
      <c r="F27" s="15">
        <f t="shared" si="6"/>
        <v>220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0</v>
      </c>
      <c r="C28" s="16">
        <f>'[1]17'!C30</f>
        <v>220</v>
      </c>
      <c r="D28" s="16">
        <f>'[1]17'!D30</f>
        <v>0</v>
      </c>
      <c r="E28" s="16">
        <f>'[1]17'!E30</f>
        <v>0</v>
      </c>
      <c r="F28" s="15">
        <f t="shared" si="6"/>
        <v>220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0</v>
      </c>
      <c r="C29" s="16">
        <f>'[1]17'!C31</f>
        <v>220</v>
      </c>
      <c r="D29" s="16">
        <f>'[1]17'!D31</f>
        <v>0</v>
      </c>
      <c r="E29" s="16">
        <f>'[1]17'!E31</f>
        <v>0</v>
      </c>
      <c r="F29" s="15">
        <f t="shared" si="6"/>
        <v>220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0</v>
      </c>
      <c r="C30" s="16">
        <f>'[1]17'!C32</f>
        <v>220</v>
      </c>
      <c r="D30" s="16">
        <f>'[1]17'!D32</f>
        <v>0</v>
      </c>
      <c r="E30" s="16">
        <f>'[1]17'!E32</f>
        <v>0</v>
      </c>
      <c r="F30" s="15">
        <f t="shared" si="6"/>
        <v>220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0</v>
      </c>
      <c r="C31" s="16">
        <f>'[1]17'!C33</f>
        <v>220</v>
      </c>
      <c r="D31" s="16">
        <f>'[1]17'!D33</f>
        <v>0</v>
      </c>
      <c r="E31" s="16">
        <f>'[1]17'!E33</f>
        <v>0</v>
      </c>
      <c r="F31" s="15">
        <f t="shared" si="6"/>
        <v>220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0</v>
      </c>
      <c r="C32" s="16">
        <f>'[1]17'!C34</f>
        <v>220</v>
      </c>
      <c r="D32" s="16">
        <f>'[1]17'!D34</f>
        <v>0</v>
      </c>
      <c r="E32" s="16">
        <f>'[1]17'!E34</f>
        <v>0</v>
      </c>
      <c r="F32" s="15">
        <f t="shared" si="6"/>
        <v>220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0</v>
      </c>
      <c r="C33" s="16">
        <f>'[1]17'!C35</f>
        <v>220</v>
      </c>
      <c r="D33" s="16">
        <f>'[1]17'!D35</f>
        <v>0</v>
      </c>
      <c r="E33" s="16">
        <f>'[1]17'!E35</f>
        <v>0</v>
      </c>
      <c r="F33" s="15">
        <f t="shared" si="6"/>
        <v>220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0</v>
      </c>
      <c r="C34" s="16">
        <f>'[1]17'!C36</f>
        <v>220</v>
      </c>
      <c r="D34" s="16">
        <f>'[1]17'!D36</f>
        <v>0</v>
      </c>
      <c r="E34" s="16">
        <f>'[1]17'!E36</f>
        <v>0</v>
      </c>
      <c r="F34" s="15">
        <f t="shared" si="6"/>
        <v>220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0</v>
      </c>
      <c r="C35" s="16">
        <f>'[1]17'!C37</f>
        <v>220</v>
      </c>
      <c r="D35" s="16">
        <f>'[1]17'!D37</f>
        <v>0</v>
      </c>
      <c r="E35" s="16">
        <f>'[1]17'!E37</f>
        <v>0</v>
      </c>
      <c r="F35" s="15">
        <f t="shared" si="6"/>
        <v>220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0</v>
      </c>
      <c r="C36" s="16">
        <f>'[1]17'!C38</f>
        <v>220</v>
      </c>
      <c r="D36" s="16">
        <f>'[1]17'!D38</f>
        <v>0</v>
      </c>
      <c r="E36" s="16">
        <f>'[1]17'!E38</f>
        <v>0</v>
      </c>
      <c r="F36" s="15">
        <f t="shared" si="6"/>
        <v>220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0</v>
      </c>
      <c r="C37" s="16">
        <f>'[1]17'!C39</f>
        <v>220</v>
      </c>
      <c r="D37" s="16">
        <f>'[1]17'!D39</f>
        <v>0</v>
      </c>
      <c r="E37" s="16">
        <f>'[1]17'!E39</f>
        <v>0</v>
      </c>
      <c r="F37" s="15">
        <f t="shared" si="6"/>
        <v>220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0</v>
      </c>
      <c r="C38" s="16">
        <f>'[1]17'!C40</f>
        <v>220</v>
      </c>
      <c r="D38" s="16">
        <f>'[1]17'!D40</f>
        <v>0</v>
      </c>
      <c r="E38" s="16">
        <f>'[1]17'!E40</f>
        <v>0</v>
      </c>
      <c r="F38" s="15">
        <f t="shared" si="6"/>
        <v>220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0</v>
      </c>
      <c r="C39" s="16">
        <f>'[1]17'!C41</f>
        <v>220</v>
      </c>
      <c r="D39" s="16">
        <f>'[1]17'!D41</f>
        <v>0</v>
      </c>
      <c r="E39" s="16">
        <f>'[1]17'!E41</f>
        <v>0</v>
      </c>
      <c r="F39" s="15">
        <f t="shared" si="6"/>
        <v>220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0</v>
      </c>
      <c r="C40" s="16">
        <f>'[1]17'!C42</f>
        <v>220</v>
      </c>
      <c r="D40" s="16">
        <f>'[1]17'!D42</f>
        <v>0</v>
      </c>
      <c r="E40" s="16">
        <f>'[1]17'!E42</f>
        <v>0</v>
      </c>
      <c r="F40" s="15">
        <f t="shared" si="6"/>
        <v>220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0</v>
      </c>
      <c r="C41" s="16">
        <f>'[1]17'!C43</f>
        <v>220</v>
      </c>
      <c r="D41" s="16">
        <f>'[1]17'!D43</f>
        <v>0</v>
      </c>
      <c r="E41" s="16">
        <f>'[1]17'!E43</f>
        <v>0</v>
      </c>
      <c r="F41" s="15">
        <f t="shared" si="6"/>
        <v>220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0</v>
      </c>
      <c r="C42" s="16">
        <f>'[1]17'!C44</f>
        <v>220</v>
      </c>
      <c r="D42" s="16">
        <f>'[1]17'!D44</f>
        <v>0</v>
      </c>
      <c r="E42" s="16">
        <f>'[1]17'!E44</f>
        <v>0</v>
      </c>
      <c r="F42" s="15">
        <f t="shared" si="6"/>
        <v>220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0</v>
      </c>
      <c r="C43" s="16">
        <f>'[1]17'!C45</f>
        <v>220</v>
      </c>
      <c r="D43" s="16">
        <f>'[1]17'!D45</f>
        <v>0</v>
      </c>
      <c r="E43" s="16">
        <f>'[1]17'!E45</f>
        <v>0</v>
      </c>
      <c r="F43" s="15">
        <f t="shared" si="6"/>
        <v>220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0</v>
      </c>
      <c r="C44" s="16">
        <f>'[1]17'!C46</f>
        <v>220</v>
      </c>
      <c r="D44" s="16">
        <f>'[1]17'!D46</f>
        <v>0</v>
      </c>
      <c r="E44" s="16">
        <f>'[1]17'!E46</f>
        <v>0</v>
      </c>
      <c r="F44" s="15">
        <f t="shared" si="6"/>
        <v>220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0</v>
      </c>
      <c r="C45" s="16">
        <f>'[1]17'!C47</f>
        <v>220</v>
      </c>
      <c r="D45" s="16">
        <f>'[1]17'!D47</f>
        <v>0</v>
      </c>
      <c r="E45" s="16">
        <f>'[1]17'!E47</f>
        <v>0</v>
      </c>
      <c r="F45" s="15">
        <f t="shared" si="6"/>
        <v>220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0</v>
      </c>
      <c r="C46" s="16">
        <f>'[1]17'!C48</f>
        <v>220</v>
      </c>
      <c r="D46" s="16">
        <f>'[1]17'!D48</f>
        <v>0</v>
      </c>
      <c r="E46" s="16">
        <f>'[1]17'!E48</f>
        <v>0</v>
      </c>
      <c r="F46" s="15">
        <f t="shared" si="6"/>
        <v>220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0</v>
      </c>
      <c r="C47" s="16">
        <f>'[1]17'!C49</f>
        <v>220</v>
      </c>
      <c r="D47" s="16">
        <f>'[1]17'!D49</f>
        <v>0</v>
      </c>
      <c r="E47" s="16">
        <f>'[1]17'!E49</f>
        <v>0</v>
      </c>
      <c r="F47" s="15">
        <f t="shared" si="6"/>
        <v>220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0</v>
      </c>
      <c r="C48" s="16">
        <f>'[1]17'!C50</f>
        <v>220</v>
      </c>
      <c r="D48" s="16">
        <f>'[1]17'!D50</f>
        <v>0</v>
      </c>
      <c r="E48" s="16">
        <f>'[1]17'!E50</f>
        <v>0</v>
      </c>
      <c r="F48" s="15">
        <f t="shared" si="6"/>
        <v>220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0</v>
      </c>
      <c r="C49" s="16">
        <f>'[1]17'!C51</f>
        <v>220</v>
      </c>
      <c r="D49" s="16">
        <f>'[1]17'!D51</f>
        <v>0</v>
      </c>
      <c r="E49" s="16">
        <f>'[1]17'!E51</f>
        <v>0</v>
      </c>
      <c r="F49" s="15">
        <f t="shared" si="6"/>
        <v>220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0</v>
      </c>
      <c r="C50" s="16">
        <f>'[1]17'!C52</f>
        <v>220</v>
      </c>
      <c r="D50" s="16">
        <f>'[1]17'!D52</f>
        <v>0</v>
      </c>
      <c r="E50" s="16">
        <f>'[1]17'!E52</f>
        <v>0</v>
      </c>
      <c r="F50" s="15">
        <f t="shared" si="6"/>
        <v>220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0</v>
      </c>
      <c r="C51" s="16">
        <f>'[1]17'!C53</f>
        <v>220</v>
      </c>
      <c r="D51" s="16">
        <f>'[1]17'!D53</f>
        <v>0</v>
      </c>
      <c r="E51" s="16">
        <f>'[1]17'!E53</f>
        <v>0</v>
      </c>
      <c r="F51" s="15">
        <f t="shared" si="6"/>
        <v>220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0</v>
      </c>
      <c r="C52" s="16">
        <f>'[1]17'!C54</f>
        <v>220</v>
      </c>
      <c r="D52" s="16">
        <f>'[1]17'!D54</f>
        <v>0</v>
      </c>
      <c r="E52" s="16">
        <f>'[1]17'!E54</f>
        <v>0</v>
      </c>
      <c r="F52" s="15">
        <f t="shared" si="6"/>
        <v>220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0</v>
      </c>
      <c r="C53" s="16">
        <f>'[1]17'!C55</f>
        <v>220</v>
      </c>
      <c r="D53" s="16">
        <f>'[1]17'!D55</f>
        <v>0</v>
      </c>
      <c r="E53" s="16">
        <f>'[1]17'!E55</f>
        <v>0</v>
      </c>
      <c r="F53" s="15">
        <f t="shared" si="6"/>
        <v>220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0</v>
      </c>
      <c r="C54" s="16">
        <f>'[1]17'!C56</f>
        <v>220</v>
      </c>
      <c r="D54" s="16">
        <f>'[1]17'!D56</f>
        <v>0</v>
      </c>
      <c r="E54" s="16">
        <f>'[1]17'!E56</f>
        <v>0</v>
      </c>
      <c r="F54" s="15">
        <f t="shared" si="6"/>
        <v>220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0</v>
      </c>
      <c r="C55" s="16">
        <f>'[1]17'!C57</f>
        <v>220</v>
      </c>
      <c r="D55" s="16">
        <f>'[1]17'!D57</f>
        <v>0</v>
      </c>
      <c r="E55" s="16">
        <f>'[1]17'!E57</f>
        <v>0</v>
      </c>
      <c r="F55" s="15">
        <f t="shared" si="6"/>
        <v>220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0</v>
      </c>
      <c r="C56" s="16">
        <f>'[1]17'!C58</f>
        <v>220</v>
      </c>
      <c r="D56" s="16">
        <f>'[1]17'!D58</f>
        <v>0</v>
      </c>
      <c r="E56" s="16">
        <f>'[1]17'!E58</f>
        <v>0</v>
      </c>
      <c r="F56" s="15">
        <f t="shared" si="6"/>
        <v>220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0</v>
      </c>
      <c r="C57" s="16">
        <f>'[1]17'!C59</f>
        <v>220</v>
      </c>
      <c r="D57" s="16">
        <f>'[1]17'!D59</f>
        <v>0</v>
      </c>
      <c r="E57" s="16">
        <f>'[1]17'!E59</f>
        <v>0</v>
      </c>
      <c r="F57" s="15">
        <f t="shared" si="6"/>
        <v>220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0</v>
      </c>
      <c r="C58" s="16">
        <f>'[1]17'!C60</f>
        <v>220</v>
      </c>
      <c r="D58" s="16">
        <f>'[1]17'!D60</f>
        <v>0</v>
      </c>
      <c r="E58" s="16">
        <f>'[1]17'!E60</f>
        <v>0</v>
      </c>
      <c r="F58" s="15">
        <f t="shared" si="6"/>
        <v>220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0</v>
      </c>
      <c r="C59" s="16">
        <f>'[1]17'!C61</f>
        <v>220</v>
      </c>
      <c r="D59" s="16">
        <f>'[1]17'!D61</f>
        <v>0</v>
      </c>
      <c r="E59" s="16">
        <f>'[1]17'!E61</f>
        <v>0</v>
      </c>
      <c r="F59" s="15">
        <f t="shared" si="6"/>
        <v>220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0</v>
      </c>
      <c r="C60" s="16">
        <f>'[1]17'!C62</f>
        <v>220</v>
      </c>
      <c r="D60" s="16">
        <f>'[1]17'!D62</f>
        <v>0</v>
      </c>
      <c r="E60" s="16">
        <f>'[1]17'!E62</f>
        <v>0</v>
      </c>
      <c r="F60" s="15">
        <f t="shared" si="6"/>
        <v>220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0</v>
      </c>
      <c r="C61" s="16">
        <f>'[1]17'!C63</f>
        <v>220</v>
      </c>
      <c r="D61" s="16">
        <f>'[1]17'!D63</f>
        <v>0</v>
      </c>
      <c r="E61" s="16">
        <f>'[1]17'!E63</f>
        <v>0</v>
      </c>
      <c r="F61" s="15">
        <f t="shared" si="6"/>
        <v>220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0</v>
      </c>
      <c r="C62" s="16">
        <f>'[1]17'!C64</f>
        <v>220</v>
      </c>
      <c r="D62" s="16">
        <f>'[1]17'!D64</f>
        <v>0</v>
      </c>
      <c r="E62" s="16">
        <f>'[1]17'!E64</f>
        <v>0</v>
      </c>
      <c r="F62" s="15">
        <f t="shared" si="6"/>
        <v>220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0</v>
      </c>
      <c r="C63" s="16">
        <f>'[1]17'!C65</f>
        <v>220</v>
      </c>
      <c r="D63" s="16">
        <f>'[1]17'!D65</f>
        <v>0</v>
      </c>
      <c r="E63" s="16">
        <f>'[1]17'!E65</f>
        <v>0</v>
      </c>
      <c r="F63" s="15">
        <f t="shared" si="6"/>
        <v>220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0</v>
      </c>
      <c r="C64" s="16">
        <f>'[1]17'!C66</f>
        <v>220</v>
      </c>
      <c r="D64" s="16">
        <f>'[1]17'!D66</f>
        <v>0</v>
      </c>
      <c r="E64" s="16">
        <f>'[1]17'!E66</f>
        <v>0</v>
      </c>
      <c r="F64" s="15">
        <f t="shared" si="6"/>
        <v>220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0</v>
      </c>
      <c r="C65" s="16">
        <f>'[1]17'!C67</f>
        <v>220</v>
      </c>
      <c r="D65" s="16">
        <f>'[1]17'!D67</f>
        <v>0</v>
      </c>
      <c r="E65" s="16">
        <f>'[1]17'!E67</f>
        <v>0</v>
      </c>
      <c r="F65" s="15">
        <f t="shared" si="6"/>
        <v>220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0</v>
      </c>
      <c r="C66" s="16">
        <f>'[1]17'!C68</f>
        <v>220</v>
      </c>
      <c r="D66" s="16">
        <f>'[1]17'!D68</f>
        <v>0</v>
      </c>
      <c r="E66" s="16">
        <f>'[1]17'!E68</f>
        <v>0</v>
      </c>
      <c r="F66" s="15">
        <f t="shared" si="6"/>
        <v>220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0</v>
      </c>
      <c r="C67" s="16">
        <f>'[1]17'!C69</f>
        <v>220</v>
      </c>
      <c r="D67" s="16">
        <f>'[1]17'!D69</f>
        <v>0</v>
      </c>
      <c r="E67" s="16">
        <f>'[1]17'!E69</f>
        <v>0</v>
      </c>
      <c r="F67" s="15">
        <f t="shared" si="6"/>
        <v>220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0</v>
      </c>
      <c r="C68" s="16">
        <f>'[1]17'!C70</f>
        <v>220</v>
      </c>
      <c r="D68" s="16">
        <f>'[1]17'!D70</f>
        <v>0</v>
      </c>
      <c r="E68" s="16">
        <f>'[1]17'!E70</f>
        <v>0</v>
      </c>
      <c r="F68" s="15">
        <f t="shared" si="6"/>
        <v>220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0</v>
      </c>
      <c r="C69" s="16">
        <f>'[1]17'!C71</f>
        <v>220</v>
      </c>
      <c r="D69" s="16">
        <f>'[1]17'!D71</f>
        <v>0</v>
      </c>
      <c r="E69" s="16">
        <f>'[1]17'!E71</f>
        <v>0</v>
      </c>
      <c r="F69" s="15">
        <f t="shared" ref="F69:F98" si="17">SUM(B69:E69)</f>
        <v>220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0</v>
      </c>
      <c r="C70" s="16">
        <f>'[1]17'!C72</f>
        <v>220</v>
      </c>
      <c r="D70" s="16">
        <f>'[1]17'!D72</f>
        <v>0</v>
      </c>
      <c r="E70" s="16">
        <f>'[1]17'!E72</f>
        <v>0</v>
      </c>
      <c r="F70" s="15">
        <f t="shared" si="17"/>
        <v>220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0</v>
      </c>
      <c r="C71" s="16">
        <f>'[1]17'!C73</f>
        <v>220</v>
      </c>
      <c r="D71" s="16">
        <f>'[1]17'!D73</f>
        <v>0</v>
      </c>
      <c r="E71" s="16">
        <f>'[1]17'!E73</f>
        <v>0</v>
      </c>
      <c r="F71" s="15">
        <f t="shared" si="17"/>
        <v>220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0</v>
      </c>
      <c r="C72" s="16">
        <f>'[1]17'!C74</f>
        <v>220</v>
      </c>
      <c r="D72" s="16">
        <f>'[1]17'!D74</f>
        <v>0</v>
      </c>
      <c r="E72" s="16">
        <f>'[1]17'!E74</f>
        <v>0</v>
      </c>
      <c r="F72" s="15">
        <f t="shared" si="17"/>
        <v>220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0</v>
      </c>
      <c r="C73" s="16">
        <f>'[1]17'!C75</f>
        <v>220</v>
      </c>
      <c r="D73" s="16">
        <f>'[1]17'!D75</f>
        <v>0</v>
      </c>
      <c r="E73" s="16">
        <f>'[1]17'!E75</f>
        <v>0</v>
      </c>
      <c r="F73" s="15">
        <f t="shared" si="17"/>
        <v>220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0</v>
      </c>
      <c r="C74" s="16">
        <f>'[1]17'!C76</f>
        <v>220</v>
      </c>
      <c r="D74" s="16">
        <f>'[1]17'!D76</f>
        <v>0</v>
      </c>
      <c r="E74" s="16">
        <f>'[1]17'!E76</f>
        <v>0</v>
      </c>
      <c r="F74" s="15">
        <f t="shared" si="17"/>
        <v>220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0</v>
      </c>
      <c r="C75" s="16">
        <f>'[1]17'!C77</f>
        <v>220</v>
      </c>
      <c r="D75" s="16">
        <f>'[1]17'!D77</f>
        <v>0</v>
      </c>
      <c r="E75" s="16">
        <f>'[1]17'!E77</f>
        <v>0</v>
      </c>
      <c r="F75" s="15">
        <f t="shared" si="17"/>
        <v>220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0</v>
      </c>
      <c r="C76" s="16">
        <f>'[1]17'!C78</f>
        <v>220</v>
      </c>
      <c r="D76" s="16">
        <f>'[1]17'!D78</f>
        <v>0</v>
      </c>
      <c r="E76" s="16">
        <f>'[1]17'!E78</f>
        <v>0</v>
      </c>
      <c r="F76" s="15">
        <f t="shared" si="17"/>
        <v>220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0</v>
      </c>
      <c r="C77" s="16">
        <f>'[1]17'!C79</f>
        <v>220</v>
      </c>
      <c r="D77" s="16">
        <f>'[1]17'!D79</f>
        <v>0</v>
      </c>
      <c r="E77" s="16">
        <f>'[1]17'!E79</f>
        <v>0</v>
      </c>
      <c r="F77" s="15">
        <f t="shared" si="17"/>
        <v>220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0</v>
      </c>
      <c r="C78" s="16">
        <f>'[1]17'!C80</f>
        <v>220</v>
      </c>
      <c r="D78" s="16">
        <f>'[1]17'!D80</f>
        <v>0</v>
      </c>
      <c r="E78" s="16">
        <f>'[1]17'!E80</f>
        <v>0</v>
      </c>
      <c r="F78" s="15">
        <f t="shared" si="17"/>
        <v>220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0</v>
      </c>
      <c r="C79" s="16">
        <f>'[1]17'!C81</f>
        <v>220</v>
      </c>
      <c r="D79" s="16">
        <f>'[1]17'!D81</f>
        <v>0</v>
      </c>
      <c r="E79" s="16">
        <f>'[1]17'!E81</f>
        <v>0</v>
      </c>
      <c r="F79" s="15">
        <f t="shared" si="17"/>
        <v>220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0</v>
      </c>
      <c r="C80" s="16">
        <f>'[1]17'!C82</f>
        <v>220</v>
      </c>
      <c r="D80" s="16">
        <f>'[1]17'!D82</f>
        <v>0</v>
      </c>
      <c r="E80" s="16">
        <f>'[1]17'!E82</f>
        <v>0</v>
      </c>
      <c r="F80" s="15">
        <f t="shared" si="17"/>
        <v>220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0</v>
      </c>
      <c r="C81" s="16">
        <f>'[1]17'!C83</f>
        <v>220</v>
      </c>
      <c r="D81" s="16">
        <f>'[1]17'!D83</f>
        <v>0</v>
      </c>
      <c r="E81" s="16">
        <f>'[1]17'!E83</f>
        <v>0</v>
      </c>
      <c r="F81" s="15">
        <f t="shared" si="17"/>
        <v>220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0</v>
      </c>
      <c r="C82" s="16">
        <f>'[1]17'!C84</f>
        <v>220</v>
      </c>
      <c r="D82" s="16">
        <f>'[1]17'!D84</f>
        <v>0</v>
      </c>
      <c r="E82" s="16">
        <f>'[1]17'!E84</f>
        <v>0</v>
      </c>
      <c r="F82" s="15">
        <f t="shared" si="17"/>
        <v>220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0</v>
      </c>
      <c r="C83" s="16">
        <f>'[1]17'!C85</f>
        <v>220</v>
      </c>
      <c r="D83" s="16">
        <f>'[1]17'!D85</f>
        <v>0</v>
      </c>
      <c r="E83" s="16">
        <f>'[1]17'!E85</f>
        <v>0</v>
      </c>
      <c r="F83" s="15">
        <f t="shared" si="17"/>
        <v>220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0</v>
      </c>
      <c r="C84" s="16">
        <f>'[1]17'!C86</f>
        <v>220</v>
      </c>
      <c r="D84" s="16">
        <f>'[1]17'!D86</f>
        <v>0</v>
      </c>
      <c r="E84" s="16">
        <f>'[1]17'!E86</f>
        <v>0</v>
      </c>
      <c r="F84" s="15">
        <f t="shared" si="17"/>
        <v>220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0</v>
      </c>
      <c r="C85" s="16">
        <f>'[1]17'!C87</f>
        <v>220</v>
      </c>
      <c r="D85" s="16">
        <f>'[1]17'!D87</f>
        <v>0</v>
      </c>
      <c r="E85" s="16">
        <f>'[1]17'!E87</f>
        <v>0</v>
      </c>
      <c r="F85" s="15">
        <f t="shared" si="17"/>
        <v>220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0</v>
      </c>
      <c r="C86" s="16">
        <f>'[1]17'!C88</f>
        <v>220</v>
      </c>
      <c r="D86" s="16">
        <f>'[1]17'!D88</f>
        <v>0</v>
      </c>
      <c r="E86" s="16">
        <f>'[1]17'!E88</f>
        <v>0</v>
      </c>
      <c r="F86" s="15">
        <f t="shared" si="17"/>
        <v>220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0</v>
      </c>
      <c r="C87" s="16">
        <f>'[1]17'!C89</f>
        <v>220</v>
      </c>
      <c r="D87" s="16">
        <f>'[1]17'!D89</f>
        <v>0</v>
      </c>
      <c r="E87" s="16">
        <f>'[1]17'!E89</f>
        <v>0</v>
      </c>
      <c r="F87" s="15">
        <f t="shared" si="17"/>
        <v>220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0</v>
      </c>
      <c r="C88" s="16">
        <f>'[1]17'!C90</f>
        <v>220</v>
      </c>
      <c r="D88" s="16">
        <f>'[1]17'!D90</f>
        <v>0</v>
      </c>
      <c r="E88" s="16">
        <f>'[1]17'!E90</f>
        <v>0</v>
      </c>
      <c r="F88" s="15">
        <f t="shared" si="17"/>
        <v>220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0</v>
      </c>
      <c r="C89" s="16">
        <f>'[1]17'!C91</f>
        <v>220</v>
      </c>
      <c r="D89" s="16">
        <f>'[1]17'!D91</f>
        <v>0</v>
      </c>
      <c r="E89" s="16">
        <f>'[1]17'!E91</f>
        <v>0</v>
      </c>
      <c r="F89" s="15">
        <f t="shared" si="17"/>
        <v>220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0</v>
      </c>
      <c r="C90" s="16">
        <f>'[1]17'!C92</f>
        <v>220</v>
      </c>
      <c r="D90" s="16">
        <f>'[1]17'!D92</f>
        <v>0</v>
      </c>
      <c r="E90" s="16">
        <f>'[1]17'!E92</f>
        <v>0</v>
      </c>
      <c r="F90" s="15">
        <f t="shared" si="17"/>
        <v>220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0</v>
      </c>
      <c r="C91" s="16">
        <f>'[1]17'!C93</f>
        <v>220</v>
      </c>
      <c r="D91" s="16">
        <f>'[1]17'!D93</f>
        <v>0</v>
      </c>
      <c r="E91" s="16">
        <f>'[1]17'!E93</f>
        <v>0</v>
      </c>
      <c r="F91" s="15">
        <f t="shared" si="17"/>
        <v>220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0</v>
      </c>
      <c r="C92" s="16">
        <f>'[1]17'!C94</f>
        <v>220</v>
      </c>
      <c r="D92" s="16">
        <f>'[1]17'!D94</f>
        <v>0</v>
      </c>
      <c r="E92" s="16">
        <f>'[1]17'!E94</f>
        <v>0</v>
      </c>
      <c r="F92" s="15">
        <f t="shared" si="17"/>
        <v>220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0</v>
      </c>
      <c r="C93" s="16">
        <f>'[1]17'!C95</f>
        <v>220</v>
      </c>
      <c r="D93" s="16">
        <f>'[1]17'!D95</f>
        <v>0</v>
      </c>
      <c r="E93" s="16">
        <f>'[1]17'!E95</f>
        <v>0</v>
      </c>
      <c r="F93" s="15">
        <f t="shared" si="17"/>
        <v>220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0</v>
      </c>
      <c r="C94" s="16">
        <f>'[1]17'!C96</f>
        <v>220</v>
      </c>
      <c r="D94" s="16">
        <f>'[1]17'!D96</f>
        <v>0</v>
      </c>
      <c r="E94" s="16">
        <f>'[1]17'!E96</f>
        <v>0</v>
      </c>
      <c r="F94" s="15">
        <f t="shared" si="17"/>
        <v>220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0</v>
      </c>
      <c r="C95" s="16">
        <f>'[1]17'!C97</f>
        <v>220</v>
      </c>
      <c r="D95" s="16">
        <f>'[1]17'!D97</f>
        <v>0</v>
      </c>
      <c r="E95" s="16">
        <f>'[1]17'!E97</f>
        <v>0</v>
      </c>
      <c r="F95" s="15">
        <f t="shared" si="17"/>
        <v>220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0</v>
      </c>
      <c r="C96" s="16">
        <f>'[1]17'!C98</f>
        <v>220</v>
      </c>
      <c r="D96" s="16">
        <f>'[1]17'!D98</f>
        <v>0</v>
      </c>
      <c r="E96" s="16">
        <f>'[1]17'!E98</f>
        <v>0</v>
      </c>
      <c r="F96" s="15">
        <f t="shared" si="17"/>
        <v>220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0</v>
      </c>
      <c r="C97" s="16">
        <f>'[1]17'!C99</f>
        <v>220</v>
      </c>
      <c r="D97" s="16">
        <f>'[1]17'!D99</f>
        <v>0</v>
      </c>
      <c r="E97" s="16">
        <f>'[1]17'!E99</f>
        <v>0</v>
      </c>
      <c r="F97" s="15">
        <f t="shared" si="17"/>
        <v>220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0</v>
      </c>
      <c r="C98" s="16">
        <f>'[1]17'!C100</f>
        <v>220</v>
      </c>
      <c r="D98" s="16">
        <f>'[1]17'!D100</f>
        <v>0</v>
      </c>
      <c r="E98" s="16">
        <f>'[1]17'!E100</f>
        <v>0</v>
      </c>
      <c r="F98" s="15">
        <f t="shared" si="17"/>
        <v>220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'[2]17'!B5</f>
        <v>84</v>
      </c>
      <c r="C3" s="205">
        <f>'[2]17'!C5</f>
        <v>0</v>
      </c>
      <c r="D3" s="205">
        <f>'[2]17'!D5</f>
        <v>0</v>
      </c>
      <c r="E3" s="205">
        <f>'[2]17'!E5</f>
        <v>0</v>
      </c>
      <c r="F3" s="15">
        <f>SUM(B3:E3)</f>
        <v>84</v>
      </c>
      <c r="G3" s="204">
        <f>'[2]17'!H5</f>
        <v>38</v>
      </c>
      <c r="H3" s="205">
        <f>'[2]17'!I5</f>
        <v>0</v>
      </c>
      <c r="I3" s="205">
        <f>'[2]17'!J5</f>
        <v>0</v>
      </c>
      <c r="J3" s="205">
        <f>'[2]17'!K5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'[2]17'!B6</f>
        <v>84</v>
      </c>
      <c r="C4" s="205">
        <f>'[2]17'!C6</f>
        <v>0</v>
      </c>
      <c r="D4" s="205">
        <f>'[2]17'!D6</f>
        <v>0</v>
      </c>
      <c r="E4" s="205">
        <f>'[2]17'!E6</f>
        <v>0</v>
      </c>
      <c r="F4" s="15">
        <f>SUM(B4:E4)</f>
        <v>84</v>
      </c>
      <c r="G4" s="204">
        <f>'[2]17'!H6</f>
        <v>38</v>
      </c>
      <c r="H4" s="205">
        <f>'[2]17'!I6</f>
        <v>0</v>
      </c>
      <c r="I4" s="205">
        <f>'[2]17'!J6</f>
        <v>0</v>
      </c>
      <c r="J4" s="205">
        <f>'[2]17'!K6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'[2]17'!B7</f>
        <v>84</v>
      </c>
      <c r="C5" s="205">
        <f>'[2]17'!C7</f>
        <v>0</v>
      </c>
      <c r="D5" s="205">
        <f>'[2]17'!D7</f>
        <v>0</v>
      </c>
      <c r="E5" s="205">
        <f>'[2]17'!E7</f>
        <v>0</v>
      </c>
      <c r="F5" s="15">
        <f t="shared" ref="F5:F68" si="6">SUM(B5:E5)</f>
        <v>84</v>
      </c>
      <c r="G5" s="204">
        <f>'[2]17'!H7</f>
        <v>38</v>
      </c>
      <c r="H5" s="205">
        <f>'[2]17'!I7</f>
        <v>0</v>
      </c>
      <c r="I5" s="205">
        <f>'[2]17'!J7</f>
        <v>0</v>
      </c>
      <c r="J5" s="205">
        <f>'[2]17'!K7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'[2]17'!B8</f>
        <v>84</v>
      </c>
      <c r="C6" s="205">
        <f>'[2]17'!C8</f>
        <v>0</v>
      </c>
      <c r="D6" s="205">
        <f>'[2]17'!D8</f>
        <v>0</v>
      </c>
      <c r="E6" s="205">
        <f>'[2]17'!E8</f>
        <v>0</v>
      </c>
      <c r="F6" s="15">
        <f t="shared" si="6"/>
        <v>84</v>
      </c>
      <c r="G6" s="204">
        <f>'[2]17'!H8</f>
        <v>38</v>
      </c>
      <c r="H6" s="205">
        <f>'[2]17'!I8</f>
        <v>0</v>
      </c>
      <c r="I6" s="205">
        <f>'[2]17'!J8</f>
        <v>0</v>
      </c>
      <c r="J6" s="205">
        <f>'[2]17'!K8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'[2]17'!B9</f>
        <v>84</v>
      </c>
      <c r="C7" s="205">
        <f>'[2]17'!C9</f>
        <v>0</v>
      </c>
      <c r="D7" s="205">
        <f>'[2]17'!D9</f>
        <v>0</v>
      </c>
      <c r="E7" s="205">
        <f>'[2]17'!E9</f>
        <v>0</v>
      </c>
      <c r="F7" s="15">
        <f t="shared" si="6"/>
        <v>84</v>
      </c>
      <c r="G7" s="204">
        <f>'[2]17'!H9</f>
        <v>38</v>
      </c>
      <c r="H7" s="205">
        <f>'[2]17'!I9</f>
        <v>0</v>
      </c>
      <c r="I7" s="205">
        <f>'[2]17'!J9</f>
        <v>0</v>
      </c>
      <c r="J7" s="205">
        <f>'[2]17'!K9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'[2]17'!B10</f>
        <v>84</v>
      </c>
      <c r="C8" s="205">
        <f>'[2]17'!C10</f>
        <v>0</v>
      </c>
      <c r="D8" s="205">
        <f>'[2]17'!D10</f>
        <v>0</v>
      </c>
      <c r="E8" s="205">
        <f>'[2]17'!E10</f>
        <v>0</v>
      </c>
      <c r="F8" s="15">
        <f t="shared" si="6"/>
        <v>84</v>
      </c>
      <c r="G8" s="204">
        <f>'[2]17'!H10</f>
        <v>38</v>
      </c>
      <c r="H8" s="205">
        <f>'[2]17'!I10</f>
        <v>0</v>
      </c>
      <c r="I8" s="205">
        <f>'[2]17'!J10</f>
        <v>0</v>
      </c>
      <c r="J8" s="205">
        <f>'[2]17'!K10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'[2]17'!B11</f>
        <v>84</v>
      </c>
      <c r="C9" s="205">
        <f>'[2]17'!C11</f>
        <v>0</v>
      </c>
      <c r="D9" s="205">
        <f>'[2]17'!D11</f>
        <v>0</v>
      </c>
      <c r="E9" s="205">
        <f>'[2]17'!E11</f>
        <v>0</v>
      </c>
      <c r="F9" s="15">
        <f t="shared" si="6"/>
        <v>84</v>
      </c>
      <c r="G9" s="204">
        <f>'[2]17'!H11</f>
        <v>38</v>
      </c>
      <c r="H9" s="205">
        <f>'[2]17'!I11</f>
        <v>0</v>
      </c>
      <c r="I9" s="205">
        <f>'[2]17'!J11</f>
        <v>0</v>
      </c>
      <c r="J9" s="205">
        <f>'[2]17'!K11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'[2]17'!B12</f>
        <v>84</v>
      </c>
      <c r="C10" s="205">
        <f>'[2]17'!C12</f>
        <v>0</v>
      </c>
      <c r="D10" s="205">
        <f>'[2]17'!D12</f>
        <v>0</v>
      </c>
      <c r="E10" s="205">
        <f>'[2]17'!E12</f>
        <v>0</v>
      </c>
      <c r="F10" s="15">
        <f t="shared" si="6"/>
        <v>84</v>
      </c>
      <c r="G10" s="204">
        <f>'[2]17'!H12</f>
        <v>38</v>
      </c>
      <c r="H10" s="205">
        <f>'[2]17'!I12</f>
        <v>0</v>
      </c>
      <c r="I10" s="205">
        <f>'[2]17'!J12</f>
        <v>0</v>
      </c>
      <c r="J10" s="205">
        <f>'[2]17'!K12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'[2]17'!B13</f>
        <v>84</v>
      </c>
      <c r="C11" s="205">
        <f>'[2]17'!C13</f>
        <v>0</v>
      </c>
      <c r="D11" s="205">
        <f>'[2]17'!D13</f>
        <v>0</v>
      </c>
      <c r="E11" s="205">
        <f>'[2]17'!E13</f>
        <v>0</v>
      </c>
      <c r="F11" s="15">
        <f t="shared" si="6"/>
        <v>84</v>
      </c>
      <c r="G11" s="204">
        <f>'[2]17'!H13</f>
        <v>38</v>
      </c>
      <c r="H11" s="205">
        <f>'[2]17'!I13</f>
        <v>0</v>
      </c>
      <c r="I11" s="205">
        <f>'[2]17'!J13</f>
        <v>0</v>
      </c>
      <c r="J11" s="205">
        <f>'[2]17'!K13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'[2]17'!B14</f>
        <v>84</v>
      </c>
      <c r="C12" s="205">
        <f>'[2]17'!C14</f>
        <v>0</v>
      </c>
      <c r="D12" s="205">
        <f>'[2]17'!D14</f>
        <v>0</v>
      </c>
      <c r="E12" s="205">
        <f>'[2]17'!E14</f>
        <v>0</v>
      </c>
      <c r="F12" s="15">
        <f t="shared" si="6"/>
        <v>84</v>
      </c>
      <c r="G12" s="204">
        <f>'[2]17'!H14</f>
        <v>38</v>
      </c>
      <c r="H12" s="205">
        <f>'[2]17'!I14</f>
        <v>0</v>
      </c>
      <c r="I12" s="205">
        <f>'[2]17'!J14</f>
        <v>0</v>
      </c>
      <c r="J12" s="205">
        <f>'[2]17'!K14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'[2]17'!B15</f>
        <v>84</v>
      </c>
      <c r="C13" s="205">
        <f>'[2]17'!C15</f>
        <v>0</v>
      </c>
      <c r="D13" s="205">
        <f>'[2]17'!D15</f>
        <v>0</v>
      </c>
      <c r="E13" s="205">
        <f>'[2]17'!E15</f>
        <v>0</v>
      </c>
      <c r="F13" s="15">
        <f t="shared" si="6"/>
        <v>84</v>
      </c>
      <c r="G13" s="204">
        <f>'[2]17'!H15</f>
        <v>38</v>
      </c>
      <c r="H13" s="205">
        <f>'[2]17'!I15</f>
        <v>0</v>
      </c>
      <c r="I13" s="205">
        <f>'[2]17'!J15</f>
        <v>0</v>
      </c>
      <c r="J13" s="205">
        <f>'[2]17'!K15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'[2]17'!B16</f>
        <v>84</v>
      </c>
      <c r="C14" s="205">
        <f>'[2]17'!C16</f>
        <v>0</v>
      </c>
      <c r="D14" s="205">
        <f>'[2]17'!D16</f>
        <v>0</v>
      </c>
      <c r="E14" s="205">
        <f>'[2]17'!E16</f>
        <v>0</v>
      </c>
      <c r="F14" s="15">
        <f t="shared" si="6"/>
        <v>84</v>
      </c>
      <c r="G14" s="204">
        <f>'[2]17'!H16</f>
        <v>38</v>
      </c>
      <c r="H14" s="205">
        <f>'[2]17'!I16</f>
        <v>0</v>
      </c>
      <c r="I14" s="205">
        <f>'[2]17'!J16</f>
        <v>0</v>
      </c>
      <c r="J14" s="205">
        <f>'[2]17'!K16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'[2]17'!B17</f>
        <v>84</v>
      </c>
      <c r="C15" s="205">
        <f>'[2]17'!C17</f>
        <v>0</v>
      </c>
      <c r="D15" s="205">
        <f>'[2]17'!D17</f>
        <v>0</v>
      </c>
      <c r="E15" s="205">
        <f>'[2]17'!E17</f>
        <v>0</v>
      </c>
      <c r="F15" s="15">
        <f t="shared" si="6"/>
        <v>84</v>
      </c>
      <c r="G15" s="204">
        <f>'[2]17'!H17</f>
        <v>38</v>
      </c>
      <c r="H15" s="205">
        <f>'[2]17'!I17</f>
        <v>0</v>
      </c>
      <c r="I15" s="205">
        <f>'[2]17'!J17</f>
        <v>0</v>
      </c>
      <c r="J15" s="205">
        <f>'[2]17'!K17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'[2]17'!B18</f>
        <v>84</v>
      </c>
      <c r="C16" s="205">
        <f>'[2]17'!C18</f>
        <v>0</v>
      </c>
      <c r="D16" s="205">
        <f>'[2]17'!D18</f>
        <v>0</v>
      </c>
      <c r="E16" s="205">
        <f>'[2]17'!E18</f>
        <v>0</v>
      </c>
      <c r="F16" s="15">
        <f t="shared" si="6"/>
        <v>84</v>
      </c>
      <c r="G16" s="204">
        <f>'[2]17'!H18</f>
        <v>38</v>
      </c>
      <c r="H16" s="205">
        <f>'[2]17'!I18</f>
        <v>0</v>
      </c>
      <c r="I16" s="205">
        <f>'[2]17'!J18</f>
        <v>0</v>
      </c>
      <c r="J16" s="205">
        <f>'[2]17'!K18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'[2]17'!B19</f>
        <v>84</v>
      </c>
      <c r="C17" s="205">
        <f>'[2]17'!C19</f>
        <v>0</v>
      </c>
      <c r="D17" s="205">
        <f>'[2]17'!D19</f>
        <v>0</v>
      </c>
      <c r="E17" s="205">
        <f>'[2]17'!E19</f>
        <v>0</v>
      </c>
      <c r="F17" s="15">
        <f t="shared" si="6"/>
        <v>84</v>
      </c>
      <c r="G17" s="204">
        <f>'[2]17'!H19</f>
        <v>38</v>
      </c>
      <c r="H17" s="205">
        <f>'[2]17'!I19</f>
        <v>0</v>
      </c>
      <c r="I17" s="205">
        <f>'[2]17'!J19</f>
        <v>0</v>
      </c>
      <c r="J17" s="205">
        <f>'[2]17'!K19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'[2]17'!B20</f>
        <v>84</v>
      </c>
      <c r="C18" s="205">
        <f>'[2]17'!C20</f>
        <v>0</v>
      </c>
      <c r="D18" s="205">
        <f>'[2]17'!D20</f>
        <v>0</v>
      </c>
      <c r="E18" s="205">
        <f>'[2]17'!E20</f>
        <v>0</v>
      </c>
      <c r="F18" s="15">
        <f t="shared" si="6"/>
        <v>84</v>
      </c>
      <c r="G18" s="204">
        <f>'[2]17'!H20</f>
        <v>37</v>
      </c>
      <c r="H18" s="205">
        <f>'[2]17'!I20</f>
        <v>0</v>
      </c>
      <c r="I18" s="205">
        <f>'[2]17'!J20</f>
        <v>0</v>
      </c>
      <c r="J18" s="205">
        <f>'[2]17'!K20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'[2]17'!B21</f>
        <v>84</v>
      </c>
      <c r="C19" s="205">
        <f>'[2]17'!C21</f>
        <v>0</v>
      </c>
      <c r="D19" s="205">
        <f>'[2]17'!D21</f>
        <v>0</v>
      </c>
      <c r="E19" s="205">
        <f>'[2]17'!E21</f>
        <v>0</v>
      </c>
      <c r="F19" s="15">
        <f t="shared" si="6"/>
        <v>84</v>
      </c>
      <c r="G19" s="204">
        <f>'[2]17'!H21</f>
        <v>37</v>
      </c>
      <c r="H19" s="205">
        <f>'[2]17'!I21</f>
        <v>0</v>
      </c>
      <c r="I19" s="205">
        <f>'[2]17'!J21</f>
        <v>0</v>
      </c>
      <c r="J19" s="205">
        <f>'[2]17'!K21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'[2]17'!B22</f>
        <v>84</v>
      </c>
      <c r="C20" s="205">
        <f>'[2]17'!C22</f>
        <v>0</v>
      </c>
      <c r="D20" s="205">
        <f>'[2]17'!D22</f>
        <v>0</v>
      </c>
      <c r="E20" s="205">
        <f>'[2]17'!E22</f>
        <v>0</v>
      </c>
      <c r="F20" s="15">
        <f t="shared" si="6"/>
        <v>84</v>
      </c>
      <c r="G20" s="204">
        <f>'[2]17'!H22</f>
        <v>37</v>
      </c>
      <c r="H20" s="205">
        <f>'[2]17'!I22</f>
        <v>0</v>
      </c>
      <c r="I20" s="205">
        <f>'[2]17'!J22</f>
        <v>0</v>
      </c>
      <c r="J20" s="205">
        <f>'[2]17'!K22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'[2]17'!B23</f>
        <v>84</v>
      </c>
      <c r="C21" s="205">
        <f>'[2]17'!C23</f>
        <v>0</v>
      </c>
      <c r="D21" s="205">
        <f>'[2]17'!D23</f>
        <v>0</v>
      </c>
      <c r="E21" s="205">
        <f>'[2]17'!E23</f>
        <v>0</v>
      </c>
      <c r="F21" s="15">
        <f t="shared" si="6"/>
        <v>84</v>
      </c>
      <c r="G21" s="204">
        <f>'[2]17'!H23</f>
        <v>37</v>
      </c>
      <c r="H21" s="205">
        <f>'[2]17'!I23</f>
        <v>0</v>
      </c>
      <c r="I21" s="205">
        <f>'[2]17'!J23</f>
        <v>0</v>
      </c>
      <c r="J21" s="205">
        <f>'[2]17'!K23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'[2]17'!B24</f>
        <v>84</v>
      </c>
      <c r="C22" s="205">
        <f>'[2]17'!C24</f>
        <v>0</v>
      </c>
      <c r="D22" s="205">
        <f>'[2]17'!D24</f>
        <v>0</v>
      </c>
      <c r="E22" s="205">
        <f>'[2]17'!E24</f>
        <v>0</v>
      </c>
      <c r="F22" s="15">
        <f t="shared" si="6"/>
        <v>84</v>
      </c>
      <c r="G22" s="204">
        <f>'[2]17'!H24</f>
        <v>37</v>
      </c>
      <c r="H22" s="205">
        <f>'[2]17'!I24</f>
        <v>0</v>
      </c>
      <c r="I22" s="205">
        <f>'[2]17'!J24</f>
        <v>0</v>
      </c>
      <c r="J22" s="205">
        <f>'[2]17'!K24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'[2]17'!B25</f>
        <v>84</v>
      </c>
      <c r="C23" s="205">
        <f>'[2]17'!C25</f>
        <v>0</v>
      </c>
      <c r="D23" s="205">
        <f>'[2]17'!D25</f>
        <v>0</v>
      </c>
      <c r="E23" s="205">
        <f>'[2]17'!E25</f>
        <v>0</v>
      </c>
      <c r="F23" s="15">
        <f t="shared" si="6"/>
        <v>84</v>
      </c>
      <c r="G23" s="204">
        <f>'[2]17'!H25</f>
        <v>37</v>
      </c>
      <c r="H23" s="205">
        <f>'[2]17'!I25</f>
        <v>0</v>
      </c>
      <c r="I23" s="205">
        <f>'[2]17'!J25</f>
        <v>0</v>
      </c>
      <c r="J23" s="205">
        <f>'[2]17'!K25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'[2]17'!B26</f>
        <v>84</v>
      </c>
      <c r="C24" s="205">
        <f>'[2]17'!C26</f>
        <v>0</v>
      </c>
      <c r="D24" s="205">
        <f>'[2]17'!D26</f>
        <v>0</v>
      </c>
      <c r="E24" s="205">
        <f>'[2]17'!E26</f>
        <v>0</v>
      </c>
      <c r="F24" s="15">
        <f t="shared" si="6"/>
        <v>84</v>
      </c>
      <c r="G24" s="204">
        <f>'[2]17'!H26</f>
        <v>37</v>
      </c>
      <c r="H24" s="205">
        <f>'[2]17'!I26</f>
        <v>0</v>
      </c>
      <c r="I24" s="205">
        <f>'[2]17'!J26</f>
        <v>0</v>
      </c>
      <c r="J24" s="205">
        <f>'[2]17'!K26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'[2]17'!B27</f>
        <v>84</v>
      </c>
      <c r="C25" s="205">
        <f>'[2]17'!C27</f>
        <v>0</v>
      </c>
      <c r="D25" s="205">
        <f>'[2]17'!D27</f>
        <v>0</v>
      </c>
      <c r="E25" s="205">
        <f>'[2]17'!E27</f>
        <v>0</v>
      </c>
      <c r="F25" s="15">
        <f t="shared" si="6"/>
        <v>84</v>
      </c>
      <c r="G25" s="204">
        <f>'[2]17'!H27</f>
        <v>37</v>
      </c>
      <c r="H25" s="205">
        <f>'[2]17'!I27</f>
        <v>0</v>
      </c>
      <c r="I25" s="205">
        <f>'[2]17'!J27</f>
        <v>0</v>
      </c>
      <c r="J25" s="205">
        <f>'[2]17'!K27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'[2]17'!B28</f>
        <v>84</v>
      </c>
      <c r="C26" s="205">
        <f>'[2]17'!C28</f>
        <v>0</v>
      </c>
      <c r="D26" s="205">
        <f>'[2]17'!D28</f>
        <v>0</v>
      </c>
      <c r="E26" s="205">
        <f>'[2]17'!E28</f>
        <v>0</v>
      </c>
      <c r="F26" s="15">
        <f t="shared" si="6"/>
        <v>84</v>
      </c>
      <c r="G26" s="204">
        <f>'[2]17'!H28</f>
        <v>37</v>
      </c>
      <c r="H26" s="205">
        <f>'[2]17'!I28</f>
        <v>0</v>
      </c>
      <c r="I26" s="205">
        <f>'[2]17'!J28</f>
        <v>0</v>
      </c>
      <c r="J26" s="205">
        <f>'[2]17'!K28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'[2]17'!B29</f>
        <v>84</v>
      </c>
      <c r="C27" s="205">
        <f>'[2]17'!C29</f>
        <v>0</v>
      </c>
      <c r="D27" s="205">
        <f>'[2]17'!D29</f>
        <v>0</v>
      </c>
      <c r="E27" s="205">
        <f>'[2]17'!E29</f>
        <v>0</v>
      </c>
      <c r="F27" s="15">
        <f t="shared" si="6"/>
        <v>84</v>
      </c>
      <c r="G27" s="204">
        <f>'[2]17'!H29</f>
        <v>37</v>
      </c>
      <c r="H27" s="205">
        <f>'[2]17'!I29</f>
        <v>0</v>
      </c>
      <c r="I27" s="205">
        <f>'[2]17'!J29</f>
        <v>0</v>
      </c>
      <c r="J27" s="205">
        <f>'[2]17'!K29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'[2]17'!B30</f>
        <v>84</v>
      </c>
      <c r="C28" s="205">
        <f>'[2]17'!C30</f>
        <v>0</v>
      </c>
      <c r="D28" s="205">
        <f>'[2]17'!D30</f>
        <v>0</v>
      </c>
      <c r="E28" s="205">
        <f>'[2]17'!E30</f>
        <v>0</v>
      </c>
      <c r="F28" s="15">
        <f t="shared" si="6"/>
        <v>84</v>
      </c>
      <c r="G28" s="204">
        <f>'[2]17'!H30</f>
        <v>37</v>
      </c>
      <c r="H28" s="205">
        <f>'[2]17'!I30</f>
        <v>0</v>
      </c>
      <c r="I28" s="205">
        <f>'[2]17'!J30</f>
        <v>0</v>
      </c>
      <c r="J28" s="205">
        <f>'[2]17'!K30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'[2]17'!B31</f>
        <v>84</v>
      </c>
      <c r="C29" s="205">
        <f>'[2]17'!C31</f>
        <v>0</v>
      </c>
      <c r="D29" s="205">
        <f>'[2]17'!D31</f>
        <v>0</v>
      </c>
      <c r="E29" s="205">
        <f>'[2]17'!E31</f>
        <v>0</v>
      </c>
      <c r="F29" s="15">
        <f t="shared" si="6"/>
        <v>84</v>
      </c>
      <c r="G29" s="204">
        <f>'[2]17'!H31</f>
        <v>37</v>
      </c>
      <c r="H29" s="205">
        <f>'[2]17'!I31</f>
        <v>0</v>
      </c>
      <c r="I29" s="205">
        <f>'[2]17'!J31</f>
        <v>0</v>
      </c>
      <c r="J29" s="205">
        <f>'[2]17'!K31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'[2]17'!B32</f>
        <v>84</v>
      </c>
      <c r="C30" s="205">
        <f>'[2]17'!C32</f>
        <v>0</v>
      </c>
      <c r="D30" s="205">
        <f>'[2]17'!D32</f>
        <v>0</v>
      </c>
      <c r="E30" s="205">
        <f>'[2]17'!E32</f>
        <v>0</v>
      </c>
      <c r="F30" s="15">
        <f t="shared" si="6"/>
        <v>84</v>
      </c>
      <c r="G30" s="204">
        <f>'[2]17'!H32</f>
        <v>37</v>
      </c>
      <c r="H30" s="205">
        <f>'[2]17'!I32</f>
        <v>0</v>
      </c>
      <c r="I30" s="205">
        <f>'[2]17'!J32</f>
        <v>0</v>
      </c>
      <c r="J30" s="205">
        <f>'[2]17'!K32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'[2]17'!B33</f>
        <v>84</v>
      </c>
      <c r="C31" s="205">
        <f>'[2]17'!C33</f>
        <v>0</v>
      </c>
      <c r="D31" s="205">
        <f>'[2]17'!D33</f>
        <v>0</v>
      </c>
      <c r="E31" s="205">
        <f>'[2]17'!E33</f>
        <v>0</v>
      </c>
      <c r="F31" s="15">
        <f t="shared" si="6"/>
        <v>84</v>
      </c>
      <c r="G31" s="204">
        <f>'[2]17'!H33</f>
        <v>37</v>
      </c>
      <c r="H31" s="205">
        <f>'[2]17'!I33</f>
        <v>0</v>
      </c>
      <c r="I31" s="205">
        <f>'[2]17'!J33</f>
        <v>0</v>
      </c>
      <c r="J31" s="205">
        <f>'[2]17'!K33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'[2]17'!B34</f>
        <v>84</v>
      </c>
      <c r="C32" s="205">
        <f>'[2]17'!C34</f>
        <v>0</v>
      </c>
      <c r="D32" s="205">
        <f>'[2]17'!D34</f>
        <v>0</v>
      </c>
      <c r="E32" s="205">
        <f>'[2]17'!E34</f>
        <v>0</v>
      </c>
      <c r="F32" s="15">
        <f t="shared" si="6"/>
        <v>84</v>
      </c>
      <c r="G32" s="204">
        <f>'[2]17'!H34</f>
        <v>37</v>
      </c>
      <c r="H32" s="205">
        <f>'[2]17'!I34</f>
        <v>0</v>
      </c>
      <c r="I32" s="205">
        <f>'[2]17'!J34</f>
        <v>0</v>
      </c>
      <c r="J32" s="205">
        <f>'[2]17'!K34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'[2]17'!B35</f>
        <v>84</v>
      </c>
      <c r="C33" s="205">
        <f>'[2]17'!C35</f>
        <v>0</v>
      </c>
      <c r="D33" s="205">
        <f>'[2]17'!D35</f>
        <v>0</v>
      </c>
      <c r="E33" s="205">
        <f>'[2]17'!E35</f>
        <v>0</v>
      </c>
      <c r="F33" s="15">
        <f t="shared" si="6"/>
        <v>84</v>
      </c>
      <c r="G33" s="204">
        <f>'[2]17'!H35</f>
        <v>37</v>
      </c>
      <c r="H33" s="205">
        <f>'[2]17'!I35</f>
        <v>0</v>
      </c>
      <c r="I33" s="205">
        <f>'[2]17'!J35</f>
        <v>0</v>
      </c>
      <c r="J33" s="205">
        <f>'[2]17'!K35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'[2]17'!B36</f>
        <v>84</v>
      </c>
      <c r="C34" s="205">
        <f>'[2]17'!C36</f>
        <v>0</v>
      </c>
      <c r="D34" s="205">
        <f>'[2]17'!D36</f>
        <v>0</v>
      </c>
      <c r="E34" s="205">
        <f>'[2]17'!E36</f>
        <v>0</v>
      </c>
      <c r="F34" s="15">
        <f t="shared" si="6"/>
        <v>84</v>
      </c>
      <c r="G34" s="204">
        <f>'[2]17'!H36</f>
        <v>37</v>
      </c>
      <c r="H34" s="205">
        <f>'[2]17'!I36</f>
        <v>0</v>
      </c>
      <c r="I34" s="205">
        <f>'[2]17'!J36</f>
        <v>0</v>
      </c>
      <c r="J34" s="205">
        <f>'[2]17'!K36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'[2]17'!B37</f>
        <v>84</v>
      </c>
      <c r="C35" s="205">
        <f>'[2]17'!C37</f>
        <v>0</v>
      </c>
      <c r="D35" s="205">
        <f>'[2]17'!D37</f>
        <v>0</v>
      </c>
      <c r="E35" s="205">
        <f>'[2]17'!E37</f>
        <v>0</v>
      </c>
      <c r="F35" s="15">
        <f t="shared" si="6"/>
        <v>84</v>
      </c>
      <c r="G35" s="204">
        <f>'[2]17'!H37</f>
        <v>37</v>
      </c>
      <c r="H35" s="205">
        <f>'[2]17'!I37</f>
        <v>0</v>
      </c>
      <c r="I35" s="205">
        <f>'[2]17'!J37</f>
        <v>0</v>
      </c>
      <c r="J35" s="205">
        <f>'[2]17'!K37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'[2]17'!B38</f>
        <v>84</v>
      </c>
      <c r="C36" s="205">
        <f>'[2]17'!C38</f>
        <v>0</v>
      </c>
      <c r="D36" s="205">
        <f>'[2]17'!D38</f>
        <v>0</v>
      </c>
      <c r="E36" s="205">
        <f>'[2]17'!E38</f>
        <v>0</v>
      </c>
      <c r="F36" s="15">
        <f t="shared" si="6"/>
        <v>84</v>
      </c>
      <c r="G36" s="204">
        <f>'[2]17'!H38</f>
        <v>37</v>
      </c>
      <c r="H36" s="205">
        <f>'[2]17'!I38</f>
        <v>0</v>
      </c>
      <c r="I36" s="205">
        <f>'[2]17'!J38</f>
        <v>0</v>
      </c>
      <c r="J36" s="205">
        <f>'[2]17'!K38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'[2]17'!B39</f>
        <v>84</v>
      </c>
      <c r="C37" s="205">
        <f>'[2]17'!C39</f>
        <v>0</v>
      </c>
      <c r="D37" s="205">
        <f>'[2]17'!D39</f>
        <v>0</v>
      </c>
      <c r="E37" s="205">
        <f>'[2]17'!E39</f>
        <v>0</v>
      </c>
      <c r="F37" s="15">
        <f t="shared" si="6"/>
        <v>84</v>
      </c>
      <c r="G37" s="204">
        <f>'[2]17'!H39</f>
        <v>37</v>
      </c>
      <c r="H37" s="205">
        <f>'[2]17'!I39</f>
        <v>0</v>
      </c>
      <c r="I37" s="205">
        <f>'[2]17'!J39</f>
        <v>0</v>
      </c>
      <c r="J37" s="205">
        <f>'[2]17'!K39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'[2]17'!B40</f>
        <v>84</v>
      </c>
      <c r="C38" s="205">
        <f>'[2]17'!C40</f>
        <v>0</v>
      </c>
      <c r="D38" s="205">
        <f>'[2]17'!D40</f>
        <v>0</v>
      </c>
      <c r="E38" s="205">
        <f>'[2]17'!E40</f>
        <v>0</v>
      </c>
      <c r="F38" s="15">
        <f t="shared" si="6"/>
        <v>84</v>
      </c>
      <c r="G38" s="204">
        <f>'[2]17'!H40</f>
        <v>37</v>
      </c>
      <c r="H38" s="205">
        <f>'[2]17'!I40</f>
        <v>0</v>
      </c>
      <c r="I38" s="205">
        <f>'[2]17'!J40</f>
        <v>0</v>
      </c>
      <c r="J38" s="205">
        <f>'[2]17'!K40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'[2]17'!B41</f>
        <v>84</v>
      </c>
      <c r="C39" s="205">
        <f>'[2]17'!C41</f>
        <v>0</v>
      </c>
      <c r="D39" s="205">
        <f>'[2]17'!D41</f>
        <v>0</v>
      </c>
      <c r="E39" s="205">
        <f>'[2]17'!E41</f>
        <v>0</v>
      </c>
      <c r="F39" s="15">
        <f t="shared" si="6"/>
        <v>84</v>
      </c>
      <c r="G39" s="204">
        <f>'[2]17'!H41</f>
        <v>37</v>
      </c>
      <c r="H39" s="205">
        <f>'[2]17'!I41</f>
        <v>0</v>
      </c>
      <c r="I39" s="205">
        <f>'[2]17'!J41</f>
        <v>0</v>
      </c>
      <c r="J39" s="205">
        <f>'[2]17'!K41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'[2]17'!B42</f>
        <v>84</v>
      </c>
      <c r="C40" s="205">
        <f>'[2]17'!C42</f>
        <v>0</v>
      </c>
      <c r="D40" s="205">
        <f>'[2]17'!D42</f>
        <v>0</v>
      </c>
      <c r="E40" s="205">
        <f>'[2]17'!E42</f>
        <v>0</v>
      </c>
      <c r="F40" s="15">
        <f t="shared" si="6"/>
        <v>84</v>
      </c>
      <c r="G40" s="204">
        <f>'[2]17'!H42</f>
        <v>37</v>
      </c>
      <c r="H40" s="205">
        <f>'[2]17'!I42</f>
        <v>0</v>
      </c>
      <c r="I40" s="205">
        <f>'[2]17'!J42</f>
        <v>0</v>
      </c>
      <c r="J40" s="205">
        <f>'[2]17'!K42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'[2]17'!B43</f>
        <v>84</v>
      </c>
      <c r="C41" s="205">
        <f>'[2]17'!C43</f>
        <v>0</v>
      </c>
      <c r="D41" s="205">
        <f>'[2]17'!D43</f>
        <v>0</v>
      </c>
      <c r="E41" s="205">
        <f>'[2]17'!E43</f>
        <v>0</v>
      </c>
      <c r="F41" s="15">
        <f t="shared" si="6"/>
        <v>84</v>
      </c>
      <c r="G41" s="204">
        <f>'[2]17'!H43</f>
        <v>37</v>
      </c>
      <c r="H41" s="205">
        <f>'[2]17'!I43</f>
        <v>0</v>
      </c>
      <c r="I41" s="205">
        <f>'[2]17'!J43</f>
        <v>0</v>
      </c>
      <c r="J41" s="205">
        <f>'[2]17'!K43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'[2]17'!B44</f>
        <v>84</v>
      </c>
      <c r="C42" s="205">
        <f>'[2]17'!C44</f>
        <v>0</v>
      </c>
      <c r="D42" s="205">
        <f>'[2]17'!D44</f>
        <v>0</v>
      </c>
      <c r="E42" s="205">
        <f>'[2]17'!E44</f>
        <v>0</v>
      </c>
      <c r="F42" s="15">
        <f t="shared" si="6"/>
        <v>84</v>
      </c>
      <c r="G42" s="204">
        <f>'[2]17'!H44</f>
        <v>37</v>
      </c>
      <c r="H42" s="205">
        <f>'[2]17'!I44</f>
        <v>0</v>
      </c>
      <c r="I42" s="205">
        <f>'[2]17'!J44</f>
        <v>0</v>
      </c>
      <c r="J42" s="205">
        <f>'[2]17'!K44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'[2]17'!B45</f>
        <v>84</v>
      </c>
      <c r="C43" s="205">
        <f>'[2]17'!C45</f>
        <v>0</v>
      </c>
      <c r="D43" s="205">
        <f>'[2]17'!D45</f>
        <v>0</v>
      </c>
      <c r="E43" s="205">
        <f>'[2]17'!E45</f>
        <v>0</v>
      </c>
      <c r="F43" s="15">
        <f t="shared" si="6"/>
        <v>84</v>
      </c>
      <c r="G43" s="204">
        <f>'[2]17'!H45</f>
        <v>37</v>
      </c>
      <c r="H43" s="205">
        <f>'[2]17'!I45</f>
        <v>0</v>
      </c>
      <c r="I43" s="205">
        <f>'[2]17'!J45</f>
        <v>0</v>
      </c>
      <c r="J43" s="205">
        <f>'[2]17'!K45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4">
        <f>'[2]17'!B46</f>
        <v>84</v>
      </c>
      <c r="C44" s="205">
        <f>'[2]17'!C46</f>
        <v>0</v>
      </c>
      <c r="D44" s="205">
        <f>'[2]17'!D46</f>
        <v>0</v>
      </c>
      <c r="E44" s="205">
        <f>'[2]17'!E46</f>
        <v>0</v>
      </c>
      <c r="F44" s="15">
        <f t="shared" si="6"/>
        <v>84</v>
      </c>
      <c r="G44" s="204">
        <f>'[2]17'!H46</f>
        <v>37</v>
      </c>
      <c r="H44" s="205">
        <f>'[2]17'!I46</f>
        <v>0</v>
      </c>
      <c r="I44" s="205">
        <f>'[2]17'!J46</f>
        <v>0</v>
      </c>
      <c r="J44" s="205">
        <f>'[2]17'!K46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4">
        <f>'[2]17'!B47</f>
        <v>84</v>
      </c>
      <c r="C45" s="205">
        <f>'[2]17'!C47</f>
        <v>0</v>
      </c>
      <c r="D45" s="205">
        <f>'[2]17'!D47</f>
        <v>0</v>
      </c>
      <c r="E45" s="205">
        <f>'[2]17'!E47</f>
        <v>0</v>
      </c>
      <c r="F45" s="15">
        <f t="shared" si="6"/>
        <v>84</v>
      </c>
      <c r="G45" s="204">
        <f>'[2]17'!H47</f>
        <v>37</v>
      </c>
      <c r="H45" s="205">
        <f>'[2]17'!I47</f>
        <v>0</v>
      </c>
      <c r="I45" s="205">
        <f>'[2]17'!J47</f>
        <v>0</v>
      </c>
      <c r="J45" s="205">
        <f>'[2]17'!K47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4">
        <f>'[2]17'!B48</f>
        <v>84</v>
      </c>
      <c r="C46" s="205">
        <f>'[2]17'!C48</f>
        <v>0</v>
      </c>
      <c r="D46" s="205">
        <f>'[2]17'!D48</f>
        <v>0</v>
      </c>
      <c r="E46" s="205">
        <f>'[2]17'!E48</f>
        <v>0</v>
      </c>
      <c r="F46" s="15">
        <f t="shared" si="6"/>
        <v>84</v>
      </c>
      <c r="G46" s="204">
        <f>'[2]17'!H48</f>
        <v>37</v>
      </c>
      <c r="H46" s="205">
        <f>'[2]17'!I48</f>
        <v>0</v>
      </c>
      <c r="I46" s="205">
        <f>'[2]17'!J48</f>
        <v>0</v>
      </c>
      <c r="J46" s="205">
        <f>'[2]17'!K48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4">
        <f>'[2]17'!B49</f>
        <v>84</v>
      </c>
      <c r="C47" s="205">
        <f>'[2]17'!C49</f>
        <v>0</v>
      </c>
      <c r="D47" s="205">
        <f>'[2]17'!D49</f>
        <v>0</v>
      </c>
      <c r="E47" s="205">
        <f>'[2]17'!E49</f>
        <v>0</v>
      </c>
      <c r="F47" s="15">
        <f t="shared" si="6"/>
        <v>84</v>
      </c>
      <c r="G47" s="204">
        <f>'[2]17'!H49</f>
        <v>37</v>
      </c>
      <c r="H47" s="205">
        <f>'[2]17'!I49</f>
        <v>0</v>
      </c>
      <c r="I47" s="205">
        <f>'[2]17'!J49</f>
        <v>0</v>
      </c>
      <c r="J47" s="205">
        <f>'[2]17'!K49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'[2]17'!B50</f>
        <v>84</v>
      </c>
      <c r="C48" s="205">
        <f>'[2]17'!C50</f>
        <v>0</v>
      </c>
      <c r="D48" s="205">
        <f>'[2]17'!D50</f>
        <v>0</v>
      </c>
      <c r="E48" s="205">
        <f>'[2]17'!E50</f>
        <v>0</v>
      </c>
      <c r="F48" s="15">
        <f t="shared" si="6"/>
        <v>84</v>
      </c>
      <c r="G48" s="204">
        <f>'[2]17'!H50</f>
        <v>37</v>
      </c>
      <c r="H48" s="205">
        <f>'[2]17'!I50</f>
        <v>0</v>
      </c>
      <c r="I48" s="205">
        <f>'[2]17'!J50</f>
        <v>0</v>
      </c>
      <c r="J48" s="205">
        <f>'[2]17'!K50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4">
        <f>'[2]17'!B51</f>
        <v>84</v>
      </c>
      <c r="C49" s="205">
        <f>'[2]17'!C51</f>
        <v>0</v>
      </c>
      <c r="D49" s="205">
        <f>'[2]17'!D51</f>
        <v>0</v>
      </c>
      <c r="E49" s="205">
        <f>'[2]17'!E51</f>
        <v>0</v>
      </c>
      <c r="F49" s="15">
        <f t="shared" si="6"/>
        <v>84</v>
      </c>
      <c r="G49" s="204">
        <f>'[2]17'!H51</f>
        <v>37</v>
      </c>
      <c r="H49" s="205">
        <f>'[2]17'!I51</f>
        <v>0</v>
      </c>
      <c r="I49" s="205">
        <f>'[2]17'!J51</f>
        <v>0</v>
      </c>
      <c r="J49" s="205">
        <f>'[2]17'!K51</f>
        <v>0</v>
      </c>
      <c r="K49" s="15">
        <f t="shared" si="3"/>
        <v>37</v>
      </c>
      <c r="L49" s="18">
        <f>frq!C49</f>
        <v>1</v>
      </c>
      <c r="M49" s="167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204">
        <f>'[2]17'!B52</f>
        <v>84</v>
      </c>
      <c r="C50" s="205">
        <f>'[2]17'!C52</f>
        <v>0</v>
      </c>
      <c r="D50" s="205">
        <f>'[2]17'!D52</f>
        <v>0</v>
      </c>
      <c r="E50" s="205">
        <f>'[2]17'!E52</f>
        <v>0</v>
      </c>
      <c r="F50" s="15">
        <f t="shared" si="6"/>
        <v>84</v>
      </c>
      <c r="G50" s="204">
        <f>'[2]17'!H52</f>
        <v>37</v>
      </c>
      <c r="H50" s="205">
        <f>'[2]17'!I52</f>
        <v>0</v>
      </c>
      <c r="I50" s="205">
        <f>'[2]17'!J52</f>
        <v>0</v>
      </c>
      <c r="J50" s="205">
        <f>'[2]17'!K52</f>
        <v>0</v>
      </c>
      <c r="K50" s="15">
        <f t="shared" si="3"/>
        <v>37</v>
      </c>
      <c r="L50" s="18">
        <f>frq!C50</f>
        <v>1</v>
      </c>
      <c r="M50" s="167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204">
        <f>'[2]17'!B53</f>
        <v>84</v>
      </c>
      <c r="C51" s="205">
        <f>'[2]17'!C53</f>
        <v>0</v>
      </c>
      <c r="D51" s="205">
        <f>'[2]17'!D53</f>
        <v>0</v>
      </c>
      <c r="E51" s="205">
        <f>'[2]17'!E53</f>
        <v>0</v>
      </c>
      <c r="F51" s="15">
        <f t="shared" si="6"/>
        <v>84</v>
      </c>
      <c r="G51" s="204">
        <f>'[2]17'!H53</f>
        <v>37</v>
      </c>
      <c r="H51" s="205">
        <f>'[2]17'!I53</f>
        <v>0</v>
      </c>
      <c r="I51" s="205">
        <f>'[2]17'!J53</f>
        <v>0</v>
      </c>
      <c r="J51" s="205">
        <f>'[2]17'!K53</f>
        <v>0</v>
      </c>
      <c r="K51" s="15">
        <f t="shared" si="3"/>
        <v>37</v>
      </c>
      <c r="L51" s="18">
        <f>frq!C51</f>
        <v>1</v>
      </c>
      <c r="M51" s="167">
        <f t="shared" si="4"/>
        <v>36.6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36.6</v>
      </c>
      <c r="R51" s="18">
        <v>0.4</v>
      </c>
    </row>
    <row r="52" spans="1:18">
      <c r="A52" s="8" t="s">
        <v>94</v>
      </c>
      <c r="B52" s="204">
        <f>'[2]17'!B54</f>
        <v>84</v>
      </c>
      <c r="C52" s="205">
        <f>'[2]17'!C54</f>
        <v>0</v>
      </c>
      <c r="D52" s="205">
        <f>'[2]17'!D54</f>
        <v>0</v>
      </c>
      <c r="E52" s="205">
        <f>'[2]17'!E54</f>
        <v>0</v>
      </c>
      <c r="F52" s="15">
        <f t="shared" si="6"/>
        <v>84</v>
      </c>
      <c r="G52" s="204">
        <f>'[2]17'!H54</f>
        <v>37</v>
      </c>
      <c r="H52" s="205">
        <f>'[2]17'!I54</f>
        <v>0</v>
      </c>
      <c r="I52" s="205">
        <f>'[2]17'!J54</f>
        <v>0</v>
      </c>
      <c r="J52" s="205">
        <f>'[2]17'!K54</f>
        <v>0</v>
      </c>
      <c r="K52" s="15">
        <f t="shared" si="3"/>
        <v>37</v>
      </c>
      <c r="L52" s="18">
        <f>frq!C52</f>
        <v>1</v>
      </c>
      <c r="M52" s="167">
        <f t="shared" si="4"/>
        <v>36.6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36.6</v>
      </c>
      <c r="R52" s="18">
        <v>0.4</v>
      </c>
    </row>
    <row r="53" spans="1:18">
      <c r="A53" s="8" t="s">
        <v>95</v>
      </c>
      <c r="B53" s="204">
        <f>'[2]17'!B55</f>
        <v>84</v>
      </c>
      <c r="C53" s="205">
        <f>'[2]17'!C55</f>
        <v>0</v>
      </c>
      <c r="D53" s="205">
        <f>'[2]17'!D55</f>
        <v>0</v>
      </c>
      <c r="E53" s="205">
        <f>'[2]17'!E55</f>
        <v>0</v>
      </c>
      <c r="F53" s="15">
        <f t="shared" si="6"/>
        <v>84</v>
      </c>
      <c r="G53" s="204">
        <f>'[2]17'!H55</f>
        <v>37</v>
      </c>
      <c r="H53" s="205">
        <f>'[2]17'!I55</f>
        <v>0</v>
      </c>
      <c r="I53" s="205">
        <f>'[2]17'!J55</f>
        <v>0</v>
      </c>
      <c r="J53" s="205">
        <f>'[2]17'!K55</f>
        <v>0</v>
      </c>
      <c r="K53" s="15">
        <f t="shared" si="3"/>
        <v>37</v>
      </c>
      <c r="L53" s="18">
        <f>frq!C53</f>
        <v>1</v>
      </c>
      <c r="M53" s="167">
        <f t="shared" si="4"/>
        <v>36.6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36.6</v>
      </c>
      <c r="R53" s="18">
        <v>0.4</v>
      </c>
    </row>
    <row r="54" spans="1:18">
      <c r="A54" s="8" t="s">
        <v>96</v>
      </c>
      <c r="B54" s="204">
        <f>'[2]17'!B56</f>
        <v>84</v>
      </c>
      <c r="C54" s="205">
        <f>'[2]17'!C56</f>
        <v>0</v>
      </c>
      <c r="D54" s="205">
        <f>'[2]17'!D56</f>
        <v>0</v>
      </c>
      <c r="E54" s="205">
        <f>'[2]17'!E56</f>
        <v>0</v>
      </c>
      <c r="F54" s="15">
        <f t="shared" si="6"/>
        <v>84</v>
      </c>
      <c r="G54" s="204">
        <f>'[2]17'!H56</f>
        <v>37</v>
      </c>
      <c r="H54" s="205">
        <f>'[2]17'!I56</f>
        <v>0</v>
      </c>
      <c r="I54" s="205">
        <f>'[2]17'!J56</f>
        <v>0</v>
      </c>
      <c r="J54" s="205">
        <f>'[2]17'!K56</f>
        <v>0</v>
      </c>
      <c r="K54" s="15">
        <f t="shared" si="3"/>
        <v>37</v>
      </c>
      <c r="L54" s="18">
        <f>frq!C54</f>
        <v>1</v>
      </c>
      <c r="M54" s="167">
        <f t="shared" si="4"/>
        <v>36.6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36.6</v>
      </c>
      <c r="R54" s="18">
        <v>0.4</v>
      </c>
    </row>
    <row r="55" spans="1:18">
      <c r="A55" s="8" t="s">
        <v>97</v>
      </c>
      <c r="B55" s="204">
        <f>'[2]17'!B57</f>
        <v>84</v>
      </c>
      <c r="C55" s="205">
        <f>'[2]17'!C57</f>
        <v>0</v>
      </c>
      <c r="D55" s="205">
        <f>'[2]17'!D57</f>
        <v>0</v>
      </c>
      <c r="E55" s="205">
        <f>'[2]17'!E57</f>
        <v>0</v>
      </c>
      <c r="F55" s="15">
        <f t="shared" si="6"/>
        <v>84</v>
      </c>
      <c r="G55" s="204">
        <f>'[2]17'!H57</f>
        <v>37</v>
      </c>
      <c r="H55" s="205">
        <f>'[2]17'!I57</f>
        <v>0</v>
      </c>
      <c r="I55" s="205">
        <f>'[2]17'!J57</f>
        <v>0</v>
      </c>
      <c r="J55" s="205">
        <f>'[2]17'!K57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'[2]17'!B58</f>
        <v>84</v>
      </c>
      <c r="C56" s="205">
        <f>'[2]17'!C58</f>
        <v>0</v>
      </c>
      <c r="D56" s="205">
        <f>'[2]17'!D58</f>
        <v>0</v>
      </c>
      <c r="E56" s="205">
        <f>'[2]17'!E58</f>
        <v>0</v>
      </c>
      <c r="F56" s="15">
        <f t="shared" si="6"/>
        <v>84</v>
      </c>
      <c r="G56" s="204">
        <f>'[2]17'!H58</f>
        <v>37</v>
      </c>
      <c r="H56" s="205">
        <f>'[2]17'!I58</f>
        <v>0</v>
      </c>
      <c r="I56" s="205">
        <f>'[2]17'!J58</f>
        <v>0</v>
      </c>
      <c r="J56" s="205">
        <f>'[2]17'!K58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'[2]17'!B59</f>
        <v>84</v>
      </c>
      <c r="C57" s="205">
        <f>'[2]17'!C59</f>
        <v>0</v>
      </c>
      <c r="D57" s="205">
        <f>'[2]17'!D59</f>
        <v>0</v>
      </c>
      <c r="E57" s="205">
        <f>'[2]17'!E59</f>
        <v>0</v>
      </c>
      <c r="F57" s="15">
        <f t="shared" si="6"/>
        <v>84</v>
      </c>
      <c r="G57" s="204">
        <f>'[2]17'!H59</f>
        <v>37</v>
      </c>
      <c r="H57" s="205">
        <f>'[2]17'!I59</f>
        <v>0</v>
      </c>
      <c r="I57" s="205">
        <f>'[2]17'!J59</f>
        <v>0</v>
      </c>
      <c r="J57" s="205">
        <f>'[2]17'!K59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'[2]17'!B60</f>
        <v>84</v>
      </c>
      <c r="C58" s="205">
        <f>'[2]17'!C60</f>
        <v>0</v>
      </c>
      <c r="D58" s="205">
        <f>'[2]17'!D60</f>
        <v>0</v>
      </c>
      <c r="E58" s="205">
        <f>'[2]17'!E60</f>
        <v>0</v>
      </c>
      <c r="F58" s="15">
        <f t="shared" si="6"/>
        <v>84</v>
      </c>
      <c r="G58" s="204">
        <f>'[2]17'!H60</f>
        <v>37</v>
      </c>
      <c r="H58" s="205">
        <f>'[2]17'!I60</f>
        <v>0</v>
      </c>
      <c r="I58" s="205">
        <f>'[2]17'!J60</f>
        <v>0</v>
      </c>
      <c r="J58" s="205">
        <f>'[2]17'!K60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'[2]17'!B61</f>
        <v>84</v>
      </c>
      <c r="C59" s="205">
        <f>'[2]17'!C61</f>
        <v>0</v>
      </c>
      <c r="D59" s="205">
        <f>'[2]17'!D61</f>
        <v>0</v>
      </c>
      <c r="E59" s="205">
        <f>'[2]17'!E61</f>
        <v>0</v>
      </c>
      <c r="F59" s="15">
        <f t="shared" si="6"/>
        <v>84</v>
      </c>
      <c r="G59" s="204">
        <f>'[2]17'!H61</f>
        <v>37</v>
      </c>
      <c r="H59" s="205">
        <f>'[2]17'!I61</f>
        <v>0</v>
      </c>
      <c r="I59" s="205">
        <f>'[2]17'!J61</f>
        <v>0</v>
      </c>
      <c r="J59" s="205">
        <f>'[2]17'!K61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'[2]17'!B62</f>
        <v>84</v>
      </c>
      <c r="C60" s="205">
        <f>'[2]17'!C62</f>
        <v>0</v>
      </c>
      <c r="D60" s="205">
        <f>'[2]17'!D62</f>
        <v>0</v>
      </c>
      <c r="E60" s="205">
        <f>'[2]17'!E62</f>
        <v>0</v>
      </c>
      <c r="F60" s="15">
        <f t="shared" si="6"/>
        <v>84</v>
      </c>
      <c r="G60" s="204">
        <f>'[2]17'!H62</f>
        <v>37</v>
      </c>
      <c r="H60" s="205">
        <f>'[2]17'!I62</f>
        <v>0</v>
      </c>
      <c r="I60" s="205">
        <f>'[2]17'!J62</f>
        <v>0</v>
      </c>
      <c r="J60" s="205">
        <f>'[2]17'!K62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'[2]17'!B63</f>
        <v>84</v>
      </c>
      <c r="C61" s="205">
        <f>'[2]17'!C63</f>
        <v>0</v>
      </c>
      <c r="D61" s="205">
        <f>'[2]17'!D63</f>
        <v>0</v>
      </c>
      <c r="E61" s="205">
        <f>'[2]17'!E63</f>
        <v>0</v>
      </c>
      <c r="F61" s="15">
        <f t="shared" si="6"/>
        <v>84</v>
      </c>
      <c r="G61" s="204">
        <f>'[2]17'!H63</f>
        <v>37</v>
      </c>
      <c r="H61" s="205">
        <f>'[2]17'!I63</f>
        <v>0</v>
      </c>
      <c r="I61" s="205">
        <f>'[2]17'!J63</f>
        <v>0</v>
      </c>
      <c r="J61" s="205">
        <f>'[2]17'!K63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'[2]17'!B64</f>
        <v>84</v>
      </c>
      <c r="C62" s="205">
        <f>'[2]17'!C64</f>
        <v>0</v>
      </c>
      <c r="D62" s="205">
        <f>'[2]17'!D64</f>
        <v>0</v>
      </c>
      <c r="E62" s="205">
        <f>'[2]17'!E64</f>
        <v>0</v>
      </c>
      <c r="F62" s="15">
        <f t="shared" si="6"/>
        <v>84</v>
      </c>
      <c r="G62" s="204">
        <f>'[2]17'!H64</f>
        <v>37</v>
      </c>
      <c r="H62" s="205">
        <f>'[2]17'!I64</f>
        <v>0</v>
      </c>
      <c r="I62" s="205">
        <f>'[2]17'!J64</f>
        <v>0</v>
      </c>
      <c r="J62" s="205">
        <f>'[2]17'!K64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'[2]17'!B65</f>
        <v>84</v>
      </c>
      <c r="C63" s="205">
        <f>'[2]17'!C65</f>
        <v>0</v>
      </c>
      <c r="D63" s="205">
        <f>'[2]17'!D65</f>
        <v>0</v>
      </c>
      <c r="E63" s="205">
        <f>'[2]17'!E65</f>
        <v>0</v>
      </c>
      <c r="F63" s="15">
        <f t="shared" si="6"/>
        <v>84</v>
      </c>
      <c r="G63" s="204">
        <f>'[2]17'!H65</f>
        <v>37</v>
      </c>
      <c r="H63" s="205">
        <f>'[2]17'!I65</f>
        <v>0</v>
      </c>
      <c r="I63" s="205">
        <f>'[2]17'!J65</f>
        <v>0</v>
      </c>
      <c r="J63" s="205">
        <f>'[2]17'!K65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'[2]17'!B66</f>
        <v>84</v>
      </c>
      <c r="C64" s="205">
        <f>'[2]17'!C66</f>
        <v>0</v>
      </c>
      <c r="D64" s="205">
        <f>'[2]17'!D66</f>
        <v>0</v>
      </c>
      <c r="E64" s="205">
        <f>'[2]17'!E66</f>
        <v>0</v>
      </c>
      <c r="F64" s="15">
        <f t="shared" si="6"/>
        <v>84</v>
      </c>
      <c r="G64" s="204">
        <f>'[2]17'!H66</f>
        <v>37</v>
      </c>
      <c r="H64" s="205">
        <f>'[2]17'!I66</f>
        <v>0</v>
      </c>
      <c r="I64" s="205">
        <f>'[2]17'!J66</f>
        <v>0</v>
      </c>
      <c r="J64" s="205">
        <f>'[2]17'!K66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'[2]17'!B67</f>
        <v>84</v>
      </c>
      <c r="C65" s="205">
        <f>'[2]17'!C67</f>
        <v>0</v>
      </c>
      <c r="D65" s="205">
        <f>'[2]17'!D67</f>
        <v>0</v>
      </c>
      <c r="E65" s="205">
        <f>'[2]17'!E67</f>
        <v>0</v>
      </c>
      <c r="F65" s="15">
        <f t="shared" si="6"/>
        <v>84</v>
      </c>
      <c r="G65" s="204">
        <f>'[2]17'!H67</f>
        <v>37</v>
      </c>
      <c r="H65" s="205">
        <f>'[2]17'!I67</f>
        <v>0</v>
      </c>
      <c r="I65" s="205">
        <f>'[2]17'!J67</f>
        <v>0</v>
      </c>
      <c r="J65" s="205">
        <f>'[2]17'!K67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'[2]17'!B68</f>
        <v>84</v>
      </c>
      <c r="C66" s="205">
        <f>'[2]17'!C68</f>
        <v>0</v>
      </c>
      <c r="D66" s="205">
        <f>'[2]17'!D68</f>
        <v>0</v>
      </c>
      <c r="E66" s="205">
        <f>'[2]17'!E68</f>
        <v>0</v>
      </c>
      <c r="F66" s="15">
        <f t="shared" si="6"/>
        <v>84</v>
      </c>
      <c r="G66" s="204">
        <f>'[2]17'!H68</f>
        <v>37</v>
      </c>
      <c r="H66" s="205">
        <f>'[2]17'!I68</f>
        <v>0</v>
      </c>
      <c r="I66" s="205">
        <f>'[2]17'!J68</f>
        <v>0</v>
      </c>
      <c r="J66" s="205">
        <f>'[2]17'!K68</f>
        <v>0</v>
      </c>
      <c r="K66" s="15">
        <f t="shared" si="3"/>
        <v>37</v>
      </c>
      <c r="L66" s="18">
        <f>frq!C66</f>
        <v>1</v>
      </c>
      <c r="M66" s="167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</row>
    <row r="67" spans="1:18">
      <c r="A67" s="8" t="s">
        <v>109</v>
      </c>
      <c r="B67" s="204">
        <f>'[2]17'!B69</f>
        <v>84</v>
      </c>
      <c r="C67" s="205">
        <f>'[2]17'!C69</f>
        <v>0</v>
      </c>
      <c r="D67" s="205">
        <f>'[2]17'!D69</f>
        <v>0</v>
      </c>
      <c r="E67" s="205">
        <f>'[2]17'!E69</f>
        <v>0</v>
      </c>
      <c r="F67" s="15">
        <f t="shared" si="6"/>
        <v>84</v>
      </c>
      <c r="G67" s="204">
        <f>'[2]17'!H69</f>
        <v>37</v>
      </c>
      <c r="H67" s="205">
        <f>'[2]17'!I69</f>
        <v>0</v>
      </c>
      <c r="I67" s="205">
        <f>'[2]17'!J69</f>
        <v>0</v>
      </c>
      <c r="J67" s="205">
        <f>'[2]17'!K69</f>
        <v>0</v>
      </c>
      <c r="K67" s="15">
        <f t="shared" si="3"/>
        <v>37</v>
      </c>
      <c r="L67" s="18">
        <f>frq!C67</f>
        <v>1</v>
      </c>
      <c r="M67" s="167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</row>
    <row r="68" spans="1:18">
      <c r="A68" s="8" t="s">
        <v>110</v>
      </c>
      <c r="B68" s="204">
        <f>'[2]17'!B70</f>
        <v>84</v>
      </c>
      <c r="C68" s="205">
        <f>'[2]17'!C70</f>
        <v>0</v>
      </c>
      <c r="D68" s="205">
        <f>'[2]17'!D70</f>
        <v>0</v>
      </c>
      <c r="E68" s="205">
        <f>'[2]17'!E70</f>
        <v>0</v>
      </c>
      <c r="F68" s="15">
        <f t="shared" si="6"/>
        <v>84</v>
      </c>
      <c r="G68" s="204">
        <f>'[2]17'!H70</f>
        <v>37</v>
      </c>
      <c r="H68" s="205">
        <f>'[2]17'!I70</f>
        <v>0</v>
      </c>
      <c r="I68" s="205">
        <f>'[2]17'!J70</f>
        <v>0</v>
      </c>
      <c r="J68" s="205">
        <f>'[2]17'!K70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</row>
    <row r="69" spans="1:18">
      <c r="A69" s="8" t="s">
        <v>111</v>
      </c>
      <c r="B69" s="204">
        <f>'[2]17'!B71</f>
        <v>84</v>
      </c>
      <c r="C69" s="205">
        <f>'[2]17'!C71</f>
        <v>0</v>
      </c>
      <c r="D69" s="205">
        <f>'[2]17'!D71</f>
        <v>0</v>
      </c>
      <c r="E69" s="205">
        <f>'[2]17'!E71</f>
        <v>0</v>
      </c>
      <c r="F69" s="15">
        <f t="shared" ref="F69:F98" si="16">SUM(B69:E69)</f>
        <v>84</v>
      </c>
      <c r="G69" s="204">
        <f>'[2]17'!H71</f>
        <v>37</v>
      </c>
      <c r="H69" s="205">
        <f>'[2]17'!I71</f>
        <v>0</v>
      </c>
      <c r="I69" s="205">
        <f>'[2]17'!J71</f>
        <v>0</v>
      </c>
      <c r="J69" s="205">
        <f>'[2]17'!K71</f>
        <v>0</v>
      </c>
      <c r="K69" s="15">
        <f t="shared" si="13"/>
        <v>37</v>
      </c>
      <c r="L69" s="18">
        <f>frq!C69</f>
        <v>1</v>
      </c>
      <c r="M69" s="167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</row>
    <row r="70" spans="1:18">
      <c r="A70" s="8" t="s">
        <v>112</v>
      </c>
      <c r="B70" s="204">
        <f>'[2]17'!B72</f>
        <v>84</v>
      </c>
      <c r="C70" s="205">
        <f>'[2]17'!C72</f>
        <v>0</v>
      </c>
      <c r="D70" s="205">
        <f>'[2]17'!D72</f>
        <v>0</v>
      </c>
      <c r="E70" s="205">
        <f>'[2]17'!E72</f>
        <v>0</v>
      </c>
      <c r="F70" s="15">
        <f t="shared" si="16"/>
        <v>84</v>
      </c>
      <c r="G70" s="204">
        <f>'[2]17'!H72</f>
        <v>37</v>
      </c>
      <c r="H70" s="205">
        <f>'[2]17'!I72</f>
        <v>0</v>
      </c>
      <c r="I70" s="205">
        <f>'[2]17'!J72</f>
        <v>0</v>
      </c>
      <c r="J70" s="205">
        <f>'[2]17'!K72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'[2]17'!B73</f>
        <v>84</v>
      </c>
      <c r="C71" s="205">
        <f>'[2]17'!C73</f>
        <v>0</v>
      </c>
      <c r="D71" s="205">
        <f>'[2]17'!D73</f>
        <v>0</v>
      </c>
      <c r="E71" s="205">
        <f>'[2]17'!E73</f>
        <v>0</v>
      </c>
      <c r="F71" s="15">
        <f t="shared" si="16"/>
        <v>84</v>
      </c>
      <c r="G71" s="204">
        <f>'[2]17'!H73</f>
        <v>37</v>
      </c>
      <c r="H71" s="205">
        <f>'[2]17'!I73</f>
        <v>0</v>
      </c>
      <c r="I71" s="205">
        <f>'[2]17'!J73</f>
        <v>0</v>
      </c>
      <c r="J71" s="205">
        <f>'[2]17'!K73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'[2]17'!B74</f>
        <v>84</v>
      </c>
      <c r="C72" s="205">
        <f>'[2]17'!C74</f>
        <v>0</v>
      </c>
      <c r="D72" s="205">
        <f>'[2]17'!D74</f>
        <v>0</v>
      </c>
      <c r="E72" s="205">
        <f>'[2]17'!E74</f>
        <v>0</v>
      </c>
      <c r="F72" s="15">
        <f t="shared" si="16"/>
        <v>84</v>
      </c>
      <c r="G72" s="204">
        <f>'[2]17'!H74</f>
        <v>37</v>
      </c>
      <c r="H72" s="205">
        <f>'[2]17'!I74</f>
        <v>0</v>
      </c>
      <c r="I72" s="205">
        <f>'[2]17'!J74</f>
        <v>0</v>
      </c>
      <c r="J72" s="205">
        <f>'[2]17'!K74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'[2]17'!B75</f>
        <v>84</v>
      </c>
      <c r="C73" s="205">
        <f>'[2]17'!C75</f>
        <v>0</v>
      </c>
      <c r="D73" s="205">
        <f>'[2]17'!D75</f>
        <v>0</v>
      </c>
      <c r="E73" s="205">
        <f>'[2]17'!E75</f>
        <v>0</v>
      </c>
      <c r="F73" s="15">
        <f t="shared" si="16"/>
        <v>84</v>
      </c>
      <c r="G73" s="204">
        <f>'[2]17'!H75</f>
        <v>37</v>
      </c>
      <c r="H73" s="205">
        <f>'[2]17'!I75</f>
        <v>0</v>
      </c>
      <c r="I73" s="205">
        <f>'[2]17'!J75</f>
        <v>0</v>
      </c>
      <c r="J73" s="205">
        <f>'[2]17'!K75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'[2]17'!B76</f>
        <v>84</v>
      </c>
      <c r="C74" s="205">
        <f>'[2]17'!C76</f>
        <v>0</v>
      </c>
      <c r="D74" s="205">
        <f>'[2]17'!D76</f>
        <v>0</v>
      </c>
      <c r="E74" s="205">
        <f>'[2]17'!E76</f>
        <v>0</v>
      </c>
      <c r="F74" s="15">
        <f t="shared" si="16"/>
        <v>84</v>
      </c>
      <c r="G74" s="204">
        <f>'[2]17'!H76</f>
        <v>37</v>
      </c>
      <c r="H74" s="205">
        <f>'[2]17'!I76</f>
        <v>0</v>
      </c>
      <c r="I74" s="205">
        <f>'[2]17'!J76</f>
        <v>0</v>
      </c>
      <c r="J74" s="205">
        <f>'[2]17'!K76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'[2]17'!B77</f>
        <v>84</v>
      </c>
      <c r="C75" s="205">
        <f>'[2]17'!C77</f>
        <v>0</v>
      </c>
      <c r="D75" s="205">
        <f>'[2]17'!D77</f>
        <v>0</v>
      </c>
      <c r="E75" s="205">
        <f>'[2]17'!E77</f>
        <v>0</v>
      </c>
      <c r="F75" s="15">
        <f t="shared" si="16"/>
        <v>84</v>
      </c>
      <c r="G75" s="204">
        <f>'[2]17'!H77</f>
        <v>37</v>
      </c>
      <c r="H75" s="205">
        <f>'[2]17'!I77</f>
        <v>0</v>
      </c>
      <c r="I75" s="205">
        <f>'[2]17'!J77</f>
        <v>0</v>
      </c>
      <c r="J75" s="205">
        <f>'[2]17'!K77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'[2]17'!B78</f>
        <v>84</v>
      </c>
      <c r="C76" s="205">
        <f>'[2]17'!C78</f>
        <v>0</v>
      </c>
      <c r="D76" s="205">
        <f>'[2]17'!D78</f>
        <v>0</v>
      </c>
      <c r="E76" s="205">
        <f>'[2]17'!E78</f>
        <v>0</v>
      </c>
      <c r="F76" s="15">
        <f t="shared" si="16"/>
        <v>84</v>
      </c>
      <c r="G76" s="204">
        <f>'[2]17'!H78</f>
        <v>38</v>
      </c>
      <c r="H76" s="205">
        <f>'[2]17'!I78</f>
        <v>0</v>
      </c>
      <c r="I76" s="205">
        <f>'[2]17'!J78</f>
        <v>0</v>
      </c>
      <c r="J76" s="205">
        <f>'[2]17'!K78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'[2]17'!B79</f>
        <v>84</v>
      </c>
      <c r="C77" s="205">
        <f>'[2]17'!C79</f>
        <v>0</v>
      </c>
      <c r="D77" s="205">
        <f>'[2]17'!D79</f>
        <v>0</v>
      </c>
      <c r="E77" s="205">
        <f>'[2]17'!E79</f>
        <v>0</v>
      </c>
      <c r="F77" s="15">
        <f t="shared" si="16"/>
        <v>84</v>
      </c>
      <c r="G77" s="204">
        <f>'[2]17'!H79</f>
        <v>38</v>
      </c>
      <c r="H77" s="205">
        <f>'[2]17'!I79</f>
        <v>0</v>
      </c>
      <c r="I77" s="205">
        <f>'[2]17'!J79</f>
        <v>0</v>
      </c>
      <c r="J77" s="205">
        <f>'[2]17'!K79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'[2]17'!B80</f>
        <v>84</v>
      </c>
      <c r="C78" s="205">
        <f>'[2]17'!C80</f>
        <v>0</v>
      </c>
      <c r="D78" s="205">
        <f>'[2]17'!D80</f>
        <v>0</v>
      </c>
      <c r="E78" s="205">
        <f>'[2]17'!E80</f>
        <v>0</v>
      </c>
      <c r="F78" s="15">
        <f t="shared" si="16"/>
        <v>84</v>
      </c>
      <c r="G78" s="204">
        <f>'[2]17'!H80</f>
        <v>38</v>
      </c>
      <c r="H78" s="205">
        <f>'[2]17'!I80</f>
        <v>0</v>
      </c>
      <c r="I78" s="205">
        <f>'[2]17'!J80</f>
        <v>0</v>
      </c>
      <c r="J78" s="205">
        <f>'[2]17'!K80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'[2]17'!B81</f>
        <v>84</v>
      </c>
      <c r="C79" s="205">
        <f>'[2]17'!C81</f>
        <v>0</v>
      </c>
      <c r="D79" s="205">
        <f>'[2]17'!D81</f>
        <v>0</v>
      </c>
      <c r="E79" s="205">
        <f>'[2]17'!E81</f>
        <v>0</v>
      </c>
      <c r="F79" s="15">
        <f t="shared" si="16"/>
        <v>84</v>
      </c>
      <c r="G79" s="204">
        <f>'[2]17'!H81</f>
        <v>38</v>
      </c>
      <c r="H79" s="205">
        <f>'[2]17'!I81</f>
        <v>0</v>
      </c>
      <c r="I79" s="205">
        <f>'[2]17'!J81</f>
        <v>0</v>
      </c>
      <c r="J79" s="205">
        <f>'[2]17'!K81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'[2]17'!B82</f>
        <v>84</v>
      </c>
      <c r="C80" s="205">
        <f>'[2]17'!C82</f>
        <v>0</v>
      </c>
      <c r="D80" s="205">
        <f>'[2]17'!D82</f>
        <v>0</v>
      </c>
      <c r="E80" s="205">
        <f>'[2]17'!E82</f>
        <v>0</v>
      </c>
      <c r="F80" s="15">
        <f t="shared" si="16"/>
        <v>84</v>
      </c>
      <c r="G80" s="204">
        <f>'[2]17'!H82</f>
        <v>38</v>
      </c>
      <c r="H80" s="205">
        <f>'[2]17'!I82</f>
        <v>0</v>
      </c>
      <c r="I80" s="205">
        <f>'[2]17'!J82</f>
        <v>0</v>
      </c>
      <c r="J80" s="205">
        <f>'[2]17'!K82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'[2]17'!B83</f>
        <v>84</v>
      </c>
      <c r="C81" s="205">
        <f>'[2]17'!C83</f>
        <v>0</v>
      </c>
      <c r="D81" s="205">
        <f>'[2]17'!D83</f>
        <v>0</v>
      </c>
      <c r="E81" s="205">
        <f>'[2]17'!E83</f>
        <v>0</v>
      </c>
      <c r="F81" s="15">
        <f t="shared" si="16"/>
        <v>84</v>
      </c>
      <c r="G81" s="204">
        <f>'[2]17'!H83</f>
        <v>38</v>
      </c>
      <c r="H81" s="205">
        <f>'[2]17'!I83</f>
        <v>0</v>
      </c>
      <c r="I81" s="205">
        <f>'[2]17'!J83</f>
        <v>0</v>
      </c>
      <c r="J81" s="205">
        <f>'[2]17'!K83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'[2]17'!B84</f>
        <v>84</v>
      </c>
      <c r="C82" s="205">
        <f>'[2]17'!C84</f>
        <v>0</v>
      </c>
      <c r="D82" s="205">
        <f>'[2]17'!D84</f>
        <v>0</v>
      </c>
      <c r="E82" s="205">
        <f>'[2]17'!E84</f>
        <v>0</v>
      </c>
      <c r="F82" s="15">
        <f t="shared" si="16"/>
        <v>84</v>
      </c>
      <c r="G82" s="204">
        <f>'[2]17'!H84</f>
        <v>38</v>
      </c>
      <c r="H82" s="205">
        <f>'[2]17'!I84</f>
        <v>0</v>
      </c>
      <c r="I82" s="205">
        <f>'[2]17'!J84</f>
        <v>0</v>
      </c>
      <c r="J82" s="205">
        <f>'[2]17'!K84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'[2]17'!B85</f>
        <v>84</v>
      </c>
      <c r="C83" s="205">
        <f>'[2]17'!C85</f>
        <v>0</v>
      </c>
      <c r="D83" s="205">
        <f>'[2]17'!D85</f>
        <v>0</v>
      </c>
      <c r="E83" s="205">
        <f>'[2]17'!E85</f>
        <v>0</v>
      </c>
      <c r="F83" s="15">
        <f t="shared" si="16"/>
        <v>84</v>
      </c>
      <c r="G83" s="204">
        <f>'[2]17'!H85</f>
        <v>38</v>
      </c>
      <c r="H83" s="205">
        <f>'[2]17'!I85</f>
        <v>0</v>
      </c>
      <c r="I83" s="205">
        <f>'[2]17'!J85</f>
        <v>0</v>
      </c>
      <c r="J83" s="205">
        <f>'[2]17'!K85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'[2]17'!B86</f>
        <v>84</v>
      </c>
      <c r="C84" s="205">
        <f>'[2]17'!C86</f>
        <v>0</v>
      </c>
      <c r="D84" s="205">
        <f>'[2]17'!D86</f>
        <v>0</v>
      </c>
      <c r="E84" s="205">
        <f>'[2]17'!E86</f>
        <v>0</v>
      </c>
      <c r="F84" s="15">
        <f t="shared" si="16"/>
        <v>84</v>
      </c>
      <c r="G84" s="204">
        <f>'[2]17'!H86</f>
        <v>38</v>
      </c>
      <c r="H84" s="205">
        <f>'[2]17'!I86</f>
        <v>0</v>
      </c>
      <c r="I84" s="205">
        <f>'[2]17'!J86</f>
        <v>0</v>
      </c>
      <c r="J84" s="205">
        <f>'[2]17'!K86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'[2]17'!B87</f>
        <v>84</v>
      </c>
      <c r="C85" s="205">
        <f>'[2]17'!C87</f>
        <v>0</v>
      </c>
      <c r="D85" s="205">
        <f>'[2]17'!D87</f>
        <v>0</v>
      </c>
      <c r="E85" s="205">
        <f>'[2]17'!E87</f>
        <v>0</v>
      </c>
      <c r="F85" s="15">
        <f t="shared" si="16"/>
        <v>84</v>
      </c>
      <c r="G85" s="204">
        <f>'[2]17'!H87</f>
        <v>38</v>
      </c>
      <c r="H85" s="205">
        <f>'[2]17'!I87</f>
        <v>0</v>
      </c>
      <c r="I85" s="205">
        <f>'[2]17'!J87</f>
        <v>0</v>
      </c>
      <c r="J85" s="205">
        <f>'[2]17'!K87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'[2]17'!B88</f>
        <v>84</v>
      </c>
      <c r="C86" s="205">
        <f>'[2]17'!C88</f>
        <v>0</v>
      </c>
      <c r="D86" s="205">
        <f>'[2]17'!D88</f>
        <v>0</v>
      </c>
      <c r="E86" s="205">
        <f>'[2]17'!E88</f>
        <v>0</v>
      </c>
      <c r="F86" s="15">
        <f t="shared" si="16"/>
        <v>84</v>
      </c>
      <c r="G86" s="204">
        <f>'[2]17'!H88</f>
        <v>38</v>
      </c>
      <c r="H86" s="205">
        <f>'[2]17'!I88</f>
        <v>0</v>
      </c>
      <c r="I86" s="205">
        <f>'[2]17'!J88</f>
        <v>0</v>
      </c>
      <c r="J86" s="205">
        <f>'[2]17'!K88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'[2]17'!B89</f>
        <v>84</v>
      </c>
      <c r="C87" s="205">
        <f>'[2]17'!C89</f>
        <v>0</v>
      </c>
      <c r="D87" s="205">
        <f>'[2]17'!D89</f>
        <v>0</v>
      </c>
      <c r="E87" s="205">
        <f>'[2]17'!E89</f>
        <v>0</v>
      </c>
      <c r="F87" s="15">
        <f t="shared" si="16"/>
        <v>84</v>
      </c>
      <c r="G87" s="204">
        <f>'[2]17'!H89</f>
        <v>38</v>
      </c>
      <c r="H87" s="205">
        <f>'[2]17'!I89</f>
        <v>0</v>
      </c>
      <c r="I87" s="205">
        <f>'[2]17'!J89</f>
        <v>0</v>
      </c>
      <c r="J87" s="205">
        <f>'[2]17'!K89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'[2]17'!B90</f>
        <v>84</v>
      </c>
      <c r="C88" s="205">
        <f>'[2]17'!C90</f>
        <v>0</v>
      </c>
      <c r="D88" s="205">
        <f>'[2]17'!D90</f>
        <v>0</v>
      </c>
      <c r="E88" s="205">
        <f>'[2]17'!E90</f>
        <v>0</v>
      </c>
      <c r="F88" s="15">
        <f t="shared" si="16"/>
        <v>84</v>
      </c>
      <c r="G88" s="204">
        <f>'[2]17'!H90</f>
        <v>38</v>
      </c>
      <c r="H88" s="205">
        <f>'[2]17'!I90</f>
        <v>0</v>
      </c>
      <c r="I88" s="205">
        <f>'[2]17'!J90</f>
        <v>0</v>
      </c>
      <c r="J88" s="205">
        <f>'[2]17'!K90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'[2]17'!B91</f>
        <v>84</v>
      </c>
      <c r="C89" s="205">
        <f>'[2]17'!C91</f>
        <v>0</v>
      </c>
      <c r="D89" s="205">
        <f>'[2]17'!D91</f>
        <v>0</v>
      </c>
      <c r="E89" s="205">
        <f>'[2]17'!E91</f>
        <v>0</v>
      </c>
      <c r="F89" s="15">
        <f t="shared" si="16"/>
        <v>84</v>
      </c>
      <c r="G89" s="204">
        <f>'[2]17'!H91</f>
        <v>38</v>
      </c>
      <c r="H89" s="205">
        <f>'[2]17'!I91</f>
        <v>0</v>
      </c>
      <c r="I89" s="205">
        <f>'[2]17'!J91</f>
        <v>0</v>
      </c>
      <c r="J89" s="205">
        <f>'[2]17'!K91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'[2]17'!B92</f>
        <v>84</v>
      </c>
      <c r="C90" s="205">
        <f>'[2]17'!C92</f>
        <v>0</v>
      </c>
      <c r="D90" s="205">
        <f>'[2]17'!D92</f>
        <v>0</v>
      </c>
      <c r="E90" s="205">
        <f>'[2]17'!E92</f>
        <v>0</v>
      </c>
      <c r="F90" s="15">
        <f t="shared" si="16"/>
        <v>84</v>
      </c>
      <c r="G90" s="204">
        <f>'[2]17'!H92</f>
        <v>38</v>
      </c>
      <c r="H90" s="205">
        <f>'[2]17'!I92</f>
        <v>0</v>
      </c>
      <c r="I90" s="205">
        <f>'[2]17'!J92</f>
        <v>0</v>
      </c>
      <c r="J90" s="205">
        <f>'[2]17'!K92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'[2]17'!B93</f>
        <v>84</v>
      </c>
      <c r="C91" s="205">
        <f>'[2]17'!C93</f>
        <v>0</v>
      </c>
      <c r="D91" s="205">
        <f>'[2]17'!D93</f>
        <v>0</v>
      </c>
      <c r="E91" s="205">
        <f>'[2]17'!E93</f>
        <v>0</v>
      </c>
      <c r="F91" s="15">
        <f t="shared" si="16"/>
        <v>84</v>
      </c>
      <c r="G91" s="204">
        <f>'[2]17'!H93</f>
        <v>38</v>
      </c>
      <c r="H91" s="205">
        <f>'[2]17'!I93</f>
        <v>0</v>
      </c>
      <c r="I91" s="205">
        <f>'[2]17'!J93</f>
        <v>0</v>
      </c>
      <c r="J91" s="205">
        <f>'[2]17'!K93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'[2]17'!B94</f>
        <v>84</v>
      </c>
      <c r="C92" s="205">
        <f>'[2]17'!C94</f>
        <v>0</v>
      </c>
      <c r="D92" s="205">
        <f>'[2]17'!D94</f>
        <v>0</v>
      </c>
      <c r="E92" s="205">
        <f>'[2]17'!E94</f>
        <v>0</v>
      </c>
      <c r="F92" s="15">
        <f t="shared" si="16"/>
        <v>84</v>
      </c>
      <c r="G92" s="204">
        <f>'[2]17'!H94</f>
        <v>38</v>
      </c>
      <c r="H92" s="205">
        <f>'[2]17'!I94</f>
        <v>0</v>
      </c>
      <c r="I92" s="205">
        <f>'[2]17'!J94</f>
        <v>0</v>
      </c>
      <c r="J92" s="205">
        <f>'[2]17'!K94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'[2]17'!B95</f>
        <v>84</v>
      </c>
      <c r="C93" s="205">
        <f>'[2]17'!C95</f>
        <v>0</v>
      </c>
      <c r="D93" s="205">
        <f>'[2]17'!D95</f>
        <v>0</v>
      </c>
      <c r="E93" s="205">
        <f>'[2]17'!E95</f>
        <v>0</v>
      </c>
      <c r="F93" s="15">
        <f t="shared" si="16"/>
        <v>84</v>
      </c>
      <c r="G93" s="204">
        <f>'[2]17'!H95</f>
        <v>38</v>
      </c>
      <c r="H93" s="205">
        <f>'[2]17'!I95</f>
        <v>0</v>
      </c>
      <c r="I93" s="205">
        <f>'[2]17'!J95</f>
        <v>0</v>
      </c>
      <c r="J93" s="205">
        <f>'[2]17'!K95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'[2]17'!B96</f>
        <v>84</v>
      </c>
      <c r="C94" s="205">
        <f>'[2]17'!C96</f>
        <v>0</v>
      </c>
      <c r="D94" s="205">
        <f>'[2]17'!D96</f>
        <v>0</v>
      </c>
      <c r="E94" s="205">
        <f>'[2]17'!E96</f>
        <v>0</v>
      </c>
      <c r="F94" s="15">
        <f t="shared" si="16"/>
        <v>84</v>
      </c>
      <c r="G94" s="204">
        <f>'[2]17'!H96</f>
        <v>38</v>
      </c>
      <c r="H94" s="205">
        <f>'[2]17'!I96</f>
        <v>0</v>
      </c>
      <c r="I94" s="205">
        <f>'[2]17'!J96</f>
        <v>0</v>
      </c>
      <c r="J94" s="205">
        <f>'[2]17'!K96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'[2]17'!B97</f>
        <v>84</v>
      </c>
      <c r="C95" s="205">
        <f>'[2]17'!C97</f>
        <v>0</v>
      </c>
      <c r="D95" s="205">
        <f>'[2]17'!D97</f>
        <v>0</v>
      </c>
      <c r="E95" s="205">
        <f>'[2]17'!E97</f>
        <v>0</v>
      </c>
      <c r="F95" s="15">
        <f t="shared" si="16"/>
        <v>84</v>
      </c>
      <c r="G95" s="204">
        <f>'[2]17'!H97</f>
        <v>38</v>
      </c>
      <c r="H95" s="205">
        <f>'[2]17'!I97</f>
        <v>0</v>
      </c>
      <c r="I95" s="205">
        <f>'[2]17'!J97</f>
        <v>0</v>
      </c>
      <c r="J95" s="205">
        <f>'[2]17'!K97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'[2]17'!B98</f>
        <v>84</v>
      </c>
      <c r="C96" s="205">
        <f>'[2]17'!C98</f>
        <v>0</v>
      </c>
      <c r="D96" s="205">
        <f>'[2]17'!D98</f>
        <v>0</v>
      </c>
      <c r="E96" s="205">
        <f>'[2]17'!E98</f>
        <v>0</v>
      </c>
      <c r="F96" s="15">
        <f t="shared" si="16"/>
        <v>84</v>
      </c>
      <c r="G96" s="204">
        <f>'[2]17'!H98</f>
        <v>38</v>
      </c>
      <c r="H96" s="205">
        <f>'[2]17'!I98</f>
        <v>0</v>
      </c>
      <c r="I96" s="205">
        <f>'[2]17'!J98</f>
        <v>0</v>
      </c>
      <c r="J96" s="205">
        <f>'[2]17'!K98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'[2]17'!B99</f>
        <v>84</v>
      </c>
      <c r="C97" s="205">
        <f>'[2]17'!C99</f>
        <v>0</v>
      </c>
      <c r="D97" s="205">
        <f>'[2]17'!D99</f>
        <v>0</v>
      </c>
      <c r="E97" s="205">
        <f>'[2]17'!E99</f>
        <v>0</v>
      </c>
      <c r="F97" s="15">
        <f t="shared" si="16"/>
        <v>84</v>
      </c>
      <c r="G97" s="204">
        <f>'[2]17'!H99</f>
        <v>38</v>
      </c>
      <c r="H97" s="205">
        <f>'[2]17'!I99</f>
        <v>0</v>
      </c>
      <c r="I97" s="205">
        <f>'[2]17'!J99</f>
        <v>0</v>
      </c>
      <c r="J97" s="205">
        <f>'[2]17'!K99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'[2]17'!B100</f>
        <v>84</v>
      </c>
      <c r="C98" s="205">
        <f>'[2]17'!C100</f>
        <v>0</v>
      </c>
      <c r="D98" s="205">
        <f>'[2]17'!D100</f>
        <v>0</v>
      </c>
      <c r="E98" s="205">
        <f>'[2]17'!E100</f>
        <v>0</v>
      </c>
      <c r="F98" s="15">
        <f t="shared" si="16"/>
        <v>84</v>
      </c>
      <c r="G98" s="204">
        <f>'[2]17'!H100</f>
        <v>38</v>
      </c>
      <c r="H98" s="205">
        <f>'[2]17'!I100</f>
        <v>0</v>
      </c>
      <c r="I98" s="205">
        <f>'[2]17'!J100</f>
        <v>0</v>
      </c>
      <c r="J98" s="205">
        <f>'[2]17'!K100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0.89749999999999996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0.89749999999999996</v>
      </c>
      <c r="L99" s="171">
        <f t="shared" si="17"/>
        <v>2.4E-2</v>
      </c>
      <c r="M99" s="171">
        <f t="shared" si="17"/>
        <v>0.88789999999999858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0.88789999999999858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1040</v>
      </c>
      <c r="G3" s="16">
        <f>'[3]17'!G5</f>
        <v>0</v>
      </c>
      <c r="H3" s="17">
        <f>SUM(B3:G3)</f>
        <v>1360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1040</v>
      </c>
      <c r="G4" s="16">
        <f>'[3]17'!G6</f>
        <v>0</v>
      </c>
      <c r="H4" s="17">
        <f>SUM(B4:G4)</f>
        <v>1360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1040</v>
      </c>
      <c r="G5" s="16">
        <f>'[3]17'!G7</f>
        <v>0</v>
      </c>
      <c r="H5" s="17">
        <f t="shared" ref="H5:H68" si="27">SUM(B5:G5)</f>
        <v>1360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1040</v>
      </c>
      <c r="G6" s="16">
        <f>'[3]17'!G8</f>
        <v>0</v>
      </c>
      <c r="H6" s="17">
        <f t="shared" si="27"/>
        <v>1360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1040</v>
      </c>
      <c r="G7" s="16">
        <f>'[3]17'!G9</f>
        <v>0</v>
      </c>
      <c r="H7" s="17">
        <f t="shared" si="27"/>
        <v>1360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1040</v>
      </c>
      <c r="G8" s="16">
        <f>'[3]17'!G10</f>
        <v>0</v>
      </c>
      <c r="H8" s="17">
        <f t="shared" si="27"/>
        <v>1360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1040</v>
      </c>
      <c r="G9" s="16">
        <f>'[3]17'!G11</f>
        <v>0</v>
      </c>
      <c r="H9" s="17">
        <f t="shared" si="27"/>
        <v>1360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1040</v>
      </c>
      <c r="G10" s="16">
        <f>'[3]17'!G12</f>
        <v>0</v>
      </c>
      <c r="H10" s="17">
        <f t="shared" si="27"/>
        <v>1360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1040</v>
      </c>
      <c r="G11" s="16">
        <f>'[3]17'!G13</f>
        <v>0</v>
      </c>
      <c r="H11" s="17">
        <f t="shared" si="27"/>
        <v>1360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1040</v>
      </c>
      <c r="G12" s="16">
        <f>'[3]17'!G14</f>
        <v>0</v>
      </c>
      <c r="H12" s="17">
        <f t="shared" si="27"/>
        <v>1360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1040</v>
      </c>
      <c r="G13" s="16">
        <f>'[3]17'!G15</f>
        <v>0</v>
      </c>
      <c r="H13" s="17">
        <f t="shared" si="27"/>
        <v>1360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1040</v>
      </c>
      <c r="G14" s="16">
        <f>'[3]17'!G16</f>
        <v>0</v>
      </c>
      <c r="H14" s="17">
        <f t="shared" si="27"/>
        <v>1360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1040</v>
      </c>
      <c r="G15" s="16">
        <f>'[3]17'!G17</f>
        <v>0</v>
      </c>
      <c r="H15" s="17">
        <f t="shared" si="27"/>
        <v>1360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1040</v>
      </c>
      <c r="G16" s="16">
        <f>'[3]17'!G18</f>
        <v>0</v>
      </c>
      <c r="H16" s="17">
        <f t="shared" si="27"/>
        <v>1360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1040</v>
      </c>
      <c r="G17" s="16">
        <f>'[3]17'!G19</f>
        <v>0</v>
      </c>
      <c r="H17" s="17">
        <f t="shared" si="27"/>
        <v>1360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1040</v>
      </c>
      <c r="G18" s="16">
        <f>'[3]17'!G20</f>
        <v>0</v>
      </c>
      <c r="H18" s="17">
        <f t="shared" si="27"/>
        <v>1360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1040</v>
      </c>
      <c r="G19" s="16">
        <f>'[3]17'!G21</f>
        <v>0</v>
      </c>
      <c r="H19" s="17">
        <f t="shared" si="27"/>
        <v>1360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1040</v>
      </c>
      <c r="G20" s="16">
        <f>'[3]17'!G22</f>
        <v>0</v>
      </c>
      <c r="H20" s="17">
        <f t="shared" si="27"/>
        <v>1360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1040</v>
      </c>
      <c r="G21" s="16">
        <f>'[3]17'!G23</f>
        <v>0</v>
      </c>
      <c r="H21" s="17">
        <f t="shared" si="27"/>
        <v>1360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1040</v>
      </c>
      <c r="G22" s="16">
        <f>'[3]17'!G24</f>
        <v>0</v>
      </c>
      <c r="H22" s="17">
        <f t="shared" si="27"/>
        <v>1360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1040</v>
      </c>
      <c r="G23" s="16">
        <f>'[3]17'!G25</f>
        <v>0</v>
      </c>
      <c r="H23" s="17">
        <f t="shared" si="27"/>
        <v>1360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1040</v>
      </c>
      <c r="G24" s="16">
        <f>'[3]17'!G26</f>
        <v>0</v>
      </c>
      <c r="H24" s="17">
        <f t="shared" si="27"/>
        <v>1360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1040</v>
      </c>
      <c r="G25" s="16">
        <f>'[3]17'!G27</f>
        <v>0</v>
      </c>
      <c r="H25" s="17">
        <f t="shared" si="27"/>
        <v>1360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1040</v>
      </c>
      <c r="G26" s="16">
        <f>'[3]17'!G28</f>
        <v>0</v>
      </c>
      <c r="H26" s="17">
        <f t="shared" si="27"/>
        <v>1360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1040</v>
      </c>
      <c r="G27" s="16">
        <f>'[3]17'!G29</f>
        <v>0</v>
      </c>
      <c r="H27" s="17">
        <f t="shared" si="27"/>
        <v>1360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1040</v>
      </c>
      <c r="G28" s="16">
        <f>'[3]17'!G30</f>
        <v>0</v>
      </c>
      <c r="H28" s="17">
        <f t="shared" si="27"/>
        <v>1360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18.440000000000001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18.440000000000001</v>
      </c>
      <c r="AL28" s="8">
        <f t="shared" si="31"/>
        <v>219.56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219.56</v>
      </c>
      <c r="AT28" s="8">
        <v>32</v>
      </c>
      <c r="AU28" s="8">
        <v>18.440000000000001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18.440000000000001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18.440000000000001</v>
      </c>
      <c r="BL28" s="8">
        <f t="shared" si="21"/>
        <v>32</v>
      </c>
      <c r="BM28" s="8">
        <f t="shared" si="22"/>
        <v>18.440000000000001</v>
      </c>
      <c r="BN28" s="8">
        <f t="shared" si="23"/>
        <v>32</v>
      </c>
      <c r="BO28" s="8">
        <f t="shared" si="24"/>
        <v>18.440000000000001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1040</v>
      </c>
      <c r="G29" s="16">
        <f>'[3]17'!G31</f>
        <v>0</v>
      </c>
      <c r="H29" s="17">
        <f t="shared" si="27"/>
        <v>1360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0.82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0.82</v>
      </c>
      <c r="AL29" s="8">
        <f t="shared" si="31"/>
        <v>237.18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237.18</v>
      </c>
      <c r="AT29" s="8">
        <v>32</v>
      </c>
      <c r="AU29" s="8">
        <v>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0.82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0.82</v>
      </c>
      <c r="BL29" s="8">
        <f t="shared" si="21"/>
        <v>32</v>
      </c>
      <c r="BM29" s="8">
        <f t="shared" si="22"/>
        <v>0.82</v>
      </c>
      <c r="BN29" s="8">
        <f t="shared" si="23"/>
        <v>32</v>
      </c>
      <c r="BO29" s="8">
        <f t="shared" si="24"/>
        <v>0.82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1040</v>
      </c>
      <c r="G30" s="16">
        <f>'[3]17'!G32</f>
        <v>0</v>
      </c>
      <c r="H30" s="17">
        <f t="shared" si="27"/>
        <v>1360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0.82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0.82</v>
      </c>
      <c r="AL30" s="8">
        <f t="shared" si="31"/>
        <v>237.18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237.18</v>
      </c>
      <c r="AT30" s="8">
        <v>32</v>
      </c>
      <c r="AU30" s="8">
        <v>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0.82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0.82</v>
      </c>
      <c r="BL30" s="8">
        <f t="shared" si="21"/>
        <v>32</v>
      </c>
      <c r="BM30" s="8">
        <f t="shared" si="22"/>
        <v>0.82</v>
      </c>
      <c r="BN30" s="8">
        <f t="shared" si="23"/>
        <v>32</v>
      </c>
      <c r="BO30" s="8">
        <f t="shared" si="24"/>
        <v>0.82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1040</v>
      </c>
      <c r="G31" s="16">
        <f>'[3]17'!G33</f>
        <v>0</v>
      </c>
      <c r="H31" s="17">
        <f t="shared" si="27"/>
        <v>1360</v>
      </c>
      <c r="I31" s="15">
        <f>'[3]17'!J33</f>
        <v>279.17599999999999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279.17599999999999</v>
      </c>
      <c r="P31" s="18">
        <f>frq!C31</f>
        <v>1</v>
      </c>
      <c r="Q31" s="15">
        <f t="shared" si="29"/>
        <v>279.17599999999999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279.17599999999999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247.17599999999999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1040</v>
      </c>
      <c r="G32" s="16">
        <f>'[3]17'!G34</f>
        <v>0</v>
      </c>
      <c r="H32" s="17">
        <f t="shared" si="27"/>
        <v>1360</v>
      </c>
      <c r="I32" s="15">
        <f>'[3]17'!J34</f>
        <v>279.17599999999999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279.17599999999999</v>
      </c>
      <c r="P32" s="18">
        <f>frq!C32</f>
        <v>1</v>
      </c>
      <c r="Q32" s="15">
        <f t="shared" si="29"/>
        <v>279.17599999999999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279.17599999999999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247.17599999999999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247.17599999999999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1040</v>
      </c>
      <c r="G33" s="16">
        <f>'[3]17'!G35</f>
        <v>0</v>
      </c>
      <c r="H33" s="17">
        <f t="shared" si="27"/>
        <v>1360</v>
      </c>
      <c r="I33" s="15">
        <f>'[3]17'!J35</f>
        <v>279.17599999999999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279.17599999999999</v>
      </c>
      <c r="P33" s="18">
        <f>frq!C33</f>
        <v>1</v>
      </c>
      <c r="Q33" s="15">
        <f t="shared" si="29"/>
        <v>279.17599999999999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279.17599999999999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247.17599999999999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247.17599999999999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1040</v>
      </c>
      <c r="G34" s="16">
        <f>'[3]17'!G36</f>
        <v>0</v>
      </c>
      <c r="H34" s="17">
        <f t="shared" si="27"/>
        <v>1360</v>
      </c>
      <c r="I34" s="15">
        <f>'[3]17'!J36</f>
        <v>279.17599999999999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279.17599999999999</v>
      </c>
      <c r="P34" s="18">
        <f>frq!C34</f>
        <v>1</v>
      </c>
      <c r="Q34" s="15">
        <f t="shared" si="29"/>
        <v>279.17599999999999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279.17599999999999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247.17599999999999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247.17599999999999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1040</v>
      </c>
      <c r="G35" s="16">
        <f>'[3]17'!G37</f>
        <v>0</v>
      </c>
      <c r="H35" s="17">
        <f t="shared" si="27"/>
        <v>1360</v>
      </c>
      <c r="I35" s="15">
        <f>'[3]17'!J37</f>
        <v>279.17599999999999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279.17599999999999</v>
      </c>
      <c r="P35" s="18">
        <f>frq!C35</f>
        <v>1</v>
      </c>
      <c r="Q35" s="15">
        <f t="shared" si="29"/>
        <v>279.17599999999999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279.17599999999999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247.17599999999999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247.17599999999999</v>
      </c>
      <c r="AT35" s="8">
        <v>32</v>
      </c>
      <c r="AU35" s="8">
        <v>15.44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15.44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15.44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1040</v>
      </c>
      <c r="G36" s="16">
        <f>'[3]17'!G38</f>
        <v>0</v>
      </c>
      <c r="H36" s="17">
        <f t="shared" si="27"/>
        <v>1360</v>
      </c>
      <c r="I36" s="15">
        <f>'[3]17'!J38</f>
        <v>279.17599999999999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279.17599999999999</v>
      </c>
      <c r="P36" s="18">
        <f>frq!C36</f>
        <v>1</v>
      </c>
      <c r="Q36" s="15">
        <f t="shared" si="29"/>
        <v>279.17599999999999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279.17599999999999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247.17599999999999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247.17599999999999</v>
      </c>
      <c r="AT36" s="8">
        <v>32</v>
      </c>
      <c r="AU36" s="8">
        <v>15.44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15.44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15.44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1040</v>
      </c>
      <c r="G37" s="16">
        <f>'[3]17'!G39</f>
        <v>0</v>
      </c>
      <c r="H37" s="17">
        <f t="shared" si="27"/>
        <v>1360</v>
      </c>
      <c r="I37" s="15">
        <f>'[3]17'!J39</f>
        <v>279.17599999999999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279.17599999999999</v>
      </c>
      <c r="P37" s="18">
        <f>frq!C37</f>
        <v>1</v>
      </c>
      <c r="Q37" s="15">
        <f t="shared" si="29"/>
        <v>279.17599999999999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279.17599999999999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247.17599999999999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247.17599999999999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1040</v>
      </c>
      <c r="G38" s="16">
        <f>'[3]17'!G40</f>
        <v>0</v>
      </c>
      <c r="H38" s="17">
        <f t="shared" si="27"/>
        <v>1360</v>
      </c>
      <c r="I38" s="15">
        <f>'[3]17'!J40</f>
        <v>279.17599999999999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279.17599999999999</v>
      </c>
      <c r="P38" s="18">
        <f>frq!C38</f>
        <v>1</v>
      </c>
      <c r="Q38" s="15">
        <f t="shared" si="29"/>
        <v>279.17599999999999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279.17599999999999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247.17599999999999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247.17599999999999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1040</v>
      </c>
      <c r="G39" s="16">
        <f>'[3]17'!G41</f>
        <v>0</v>
      </c>
      <c r="H39" s="17">
        <f t="shared" si="27"/>
        <v>1360</v>
      </c>
      <c r="I39" s="15">
        <f>'[3]17'!J41</f>
        <v>279.17599999999999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279.17599999999999</v>
      </c>
      <c r="P39" s="18">
        <f>frq!C39</f>
        <v>1</v>
      </c>
      <c r="Q39" s="15">
        <f t="shared" si="29"/>
        <v>279.17599999999999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32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1040</v>
      </c>
      <c r="G40" s="16">
        <f>'[3]17'!G42</f>
        <v>0</v>
      </c>
      <c r="H40" s="17">
        <f t="shared" si="27"/>
        <v>1360</v>
      </c>
      <c r="I40" s="15">
        <f>'[3]17'!J42</f>
        <v>279.17599999999999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279.17599999999999</v>
      </c>
      <c r="P40" s="18">
        <f>frq!C40</f>
        <v>1</v>
      </c>
      <c r="Q40" s="15">
        <f t="shared" si="29"/>
        <v>279.17599999999999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32</v>
      </c>
      <c r="AU40" s="8">
        <v>0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1040</v>
      </c>
      <c r="G41" s="16">
        <f>'[3]17'!G43</f>
        <v>0</v>
      </c>
      <c r="H41" s="17">
        <f t="shared" si="27"/>
        <v>1360</v>
      </c>
      <c r="I41" s="15">
        <f>'[3]17'!J43</f>
        <v>279.17599999999999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279.17599999999999</v>
      </c>
      <c r="P41" s="18">
        <f>frq!C41</f>
        <v>1</v>
      </c>
      <c r="Q41" s="15">
        <f t="shared" si="29"/>
        <v>279.17599999999999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279.17599999999999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247.17599999999999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247.17599999999999</v>
      </c>
      <c r="AT41" s="8">
        <v>32</v>
      </c>
      <c r="AU41" s="8">
        <v>0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32</v>
      </c>
      <c r="BM41" s="8">
        <f t="shared" si="22"/>
        <v>0</v>
      </c>
      <c r="BN41" s="8">
        <f t="shared" si="23"/>
        <v>32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1040</v>
      </c>
      <c r="G42" s="16">
        <f>'[3]17'!G44</f>
        <v>0</v>
      </c>
      <c r="H42" s="17">
        <f t="shared" si="27"/>
        <v>1360</v>
      </c>
      <c r="I42" s="15">
        <f>'[3]17'!J44</f>
        <v>279.17599999999999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279.17599999999999</v>
      </c>
      <c r="P42" s="18">
        <f>frq!C42</f>
        <v>1</v>
      </c>
      <c r="Q42" s="15">
        <f t="shared" si="29"/>
        <v>279.17599999999999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279.17599999999999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247.17599999999999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247.17599999999999</v>
      </c>
      <c r="AT42" s="8">
        <v>32</v>
      </c>
      <c r="AU42" s="8">
        <v>0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32</v>
      </c>
      <c r="BM42" s="8">
        <f t="shared" si="22"/>
        <v>0</v>
      </c>
      <c r="BN42" s="8">
        <f t="shared" si="23"/>
        <v>32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1040</v>
      </c>
      <c r="G43" s="16">
        <f>'[3]17'!G45</f>
        <v>0</v>
      </c>
      <c r="H43" s="17">
        <f t="shared" si="27"/>
        <v>1360</v>
      </c>
      <c r="I43" s="15">
        <f>'[3]17'!J45</f>
        <v>279.17599999999999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279.17599999999999</v>
      </c>
      <c r="P43" s="18">
        <f>frq!C43</f>
        <v>1</v>
      </c>
      <c r="Q43" s="15">
        <f t="shared" si="29"/>
        <v>279.17599999999999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279.17599999999999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247.17599999999999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247.17599999999999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1040</v>
      </c>
      <c r="G44" s="16">
        <f>'[3]17'!G46</f>
        <v>0</v>
      </c>
      <c r="H44" s="17">
        <f t="shared" si="27"/>
        <v>1360</v>
      </c>
      <c r="I44" s="15">
        <f>'[3]17'!J46</f>
        <v>279.17599999999999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279.17599999999999</v>
      </c>
      <c r="P44" s="18">
        <f>frq!C44</f>
        <v>1</v>
      </c>
      <c r="Q44" s="15">
        <f t="shared" si="29"/>
        <v>279.17599999999999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279.17599999999999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247.17599999999999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247.17599999999999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1040</v>
      </c>
      <c r="G45" s="16">
        <f>'[3]17'!G47</f>
        <v>0</v>
      </c>
      <c r="H45" s="17">
        <f t="shared" si="27"/>
        <v>1360</v>
      </c>
      <c r="I45" s="15">
        <f>'[3]17'!J47</f>
        <v>279.17599999999999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279.17599999999999</v>
      </c>
      <c r="P45" s="18">
        <f>frq!C45</f>
        <v>1</v>
      </c>
      <c r="Q45" s="15">
        <f t="shared" si="29"/>
        <v>279.17599999999999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279.17599999999999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247.17599999999999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247.17599999999999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1040</v>
      </c>
      <c r="G46" s="16">
        <f>'[3]17'!G48</f>
        <v>0</v>
      </c>
      <c r="H46" s="17">
        <f t="shared" si="27"/>
        <v>1360</v>
      </c>
      <c r="I46" s="15">
        <f>'[3]17'!J48</f>
        <v>279.17599999999999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279.17599999999999</v>
      </c>
      <c r="P46" s="18">
        <f>frq!C46</f>
        <v>1</v>
      </c>
      <c r="Q46" s="15">
        <f t="shared" si="29"/>
        <v>279.17599999999999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279.17599999999999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247.17599999999999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247.17599999999999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1040</v>
      </c>
      <c r="G47" s="16">
        <f>'[3]17'!G49</f>
        <v>0</v>
      </c>
      <c r="H47" s="17">
        <f t="shared" si="27"/>
        <v>1360</v>
      </c>
      <c r="I47" s="15">
        <f>'[3]17'!J49</f>
        <v>279.17599999999999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279.17599999999999</v>
      </c>
      <c r="P47" s="18">
        <f>frq!C47</f>
        <v>1</v>
      </c>
      <c r="Q47" s="15">
        <f t="shared" si="29"/>
        <v>279.17599999999999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279.17599999999999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247.17599999999999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247.17599999999999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1040</v>
      </c>
      <c r="G48" s="16">
        <f>'[3]17'!G50</f>
        <v>0</v>
      </c>
      <c r="H48" s="17">
        <f t="shared" si="27"/>
        <v>1360</v>
      </c>
      <c r="I48" s="15">
        <f>'[3]17'!J50</f>
        <v>279.17599999999999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279.17599999999999</v>
      </c>
      <c r="P48" s="18">
        <f>frq!C48</f>
        <v>1</v>
      </c>
      <c r="Q48" s="15">
        <f t="shared" si="29"/>
        <v>279.17599999999999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279.17599999999999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247.17599999999999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247.17599999999999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1040</v>
      </c>
      <c r="G49" s="16">
        <f>'[3]17'!G51</f>
        <v>0</v>
      </c>
      <c r="H49" s="17">
        <f t="shared" si="27"/>
        <v>1360</v>
      </c>
      <c r="I49" s="15">
        <f>'[3]17'!J51</f>
        <v>279.17599999999999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279.17599999999999</v>
      </c>
      <c r="P49" s="18">
        <f>frq!C49</f>
        <v>1</v>
      </c>
      <c r="Q49" s="15">
        <f t="shared" si="29"/>
        <v>279.17599999999999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279.17599999999999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247.17599999999999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247.17599999999999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1040</v>
      </c>
      <c r="G50" s="16">
        <f>'[3]17'!G52</f>
        <v>0</v>
      </c>
      <c r="H50" s="17">
        <f t="shared" si="27"/>
        <v>1360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0.82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0.82</v>
      </c>
      <c r="AL50" s="8">
        <f t="shared" si="31"/>
        <v>237.18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237.18</v>
      </c>
      <c r="AT50" s="8">
        <v>32</v>
      </c>
      <c r="AU50" s="8">
        <v>0.82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0.82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0.82</v>
      </c>
      <c r="BL50" s="8">
        <f t="shared" si="21"/>
        <v>32</v>
      </c>
      <c r="BM50" s="8">
        <f t="shared" si="22"/>
        <v>0.82</v>
      </c>
      <c r="BN50" s="8">
        <f t="shared" si="23"/>
        <v>32</v>
      </c>
      <c r="BO50" s="8">
        <f t="shared" si="24"/>
        <v>0.82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1020</v>
      </c>
      <c r="G51" s="16">
        <f>'[3]17'!G53</f>
        <v>0</v>
      </c>
      <c r="H51" s="17">
        <f t="shared" si="27"/>
        <v>1340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24.42</v>
      </c>
      <c r="AL51" s="8">
        <f t="shared" si="31"/>
        <v>213.57999999999998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213.57999999999998</v>
      </c>
      <c r="AT51" s="8">
        <v>32</v>
      </c>
      <c r="AU51" s="8">
        <v>24.42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24.42</v>
      </c>
      <c r="BL51" s="8">
        <f t="shared" si="21"/>
        <v>32</v>
      </c>
      <c r="BM51" s="8">
        <f t="shared" si="22"/>
        <v>24.42</v>
      </c>
      <c r="BN51" s="8">
        <f t="shared" si="23"/>
        <v>32</v>
      </c>
      <c r="BO51" s="8">
        <f t="shared" si="24"/>
        <v>24.42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1020</v>
      </c>
      <c r="G52" s="16">
        <f>'[3]17'!G54</f>
        <v>0</v>
      </c>
      <c r="H52" s="17">
        <f t="shared" si="27"/>
        <v>1340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24.42</v>
      </c>
      <c r="AL52" s="8">
        <f t="shared" si="31"/>
        <v>213.57999999999998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213.57999999999998</v>
      </c>
      <c r="AT52" s="8">
        <v>32</v>
      </c>
      <c r="AU52" s="8">
        <v>24.42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24.42</v>
      </c>
      <c r="BL52" s="8">
        <f t="shared" si="21"/>
        <v>32</v>
      </c>
      <c r="BM52" s="8">
        <f t="shared" si="22"/>
        <v>24.42</v>
      </c>
      <c r="BN52" s="8">
        <f t="shared" si="23"/>
        <v>32</v>
      </c>
      <c r="BO52" s="8">
        <f t="shared" si="24"/>
        <v>24.42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1020</v>
      </c>
      <c r="G53" s="16">
        <f>'[3]17'!G55</f>
        <v>0</v>
      </c>
      <c r="H53" s="17">
        <f t="shared" si="27"/>
        <v>1340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1020</v>
      </c>
      <c r="G54" s="16">
        <f>'[3]17'!G56</f>
        <v>0</v>
      </c>
      <c r="H54" s="17">
        <f t="shared" si="27"/>
        <v>1340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1020</v>
      </c>
      <c r="G55" s="16">
        <f>'[3]17'!G57</f>
        <v>0</v>
      </c>
      <c r="H55" s="17">
        <f t="shared" si="27"/>
        <v>1340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1020</v>
      </c>
      <c r="G56" s="16">
        <f>'[3]17'!G58</f>
        <v>0</v>
      </c>
      <c r="H56" s="17">
        <f t="shared" si="27"/>
        <v>1340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1020</v>
      </c>
      <c r="G57" s="16">
        <f>'[3]17'!G59</f>
        <v>0</v>
      </c>
      <c r="H57" s="17">
        <f t="shared" si="27"/>
        <v>1340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1020</v>
      </c>
      <c r="G58" s="16">
        <f>'[3]17'!G60</f>
        <v>0</v>
      </c>
      <c r="H58" s="17">
        <f t="shared" si="27"/>
        <v>1340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1020</v>
      </c>
      <c r="G59" s="16">
        <f>'[3]17'!G61</f>
        <v>0</v>
      </c>
      <c r="H59" s="17">
        <f t="shared" si="27"/>
        <v>1340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1020</v>
      </c>
      <c r="G60" s="16">
        <f>'[3]17'!G62</f>
        <v>0</v>
      </c>
      <c r="H60" s="17">
        <f t="shared" si="27"/>
        <v>1340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1020</v>
      </c>
      <c r="G61" s="16">
        <f>'[3]17'!G63</f>
        <v>0</v>
      </c>
      <c r="H61" s="17">
        <f t="shared" si="27"/>
        <v>1340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1020</v>
      </c>
      <c r="G62" s="16">
        <f>'[3]17'!G64</f>
        <v>0</v>
      </c>
      <c r="H62" s="17">
        <f t="shared" si="27"/>
        <v>1340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24.42</v>
      </c>
      <c r="AL62" s="8">
        <f t="shared" ref="AL62:AN98" si="35">Q62-X62-AE62</f>
        <v>213.57999999999998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213.57999999999998</v>
      </c>
      <c r="AT62" s="8">
        <v>32</v>
      </c>
      <c r="AU62" s="8">
        <v>24.42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24.42</v>
      </c>
      <c r="BL62" s="8">
        <f t="shared" si="21"/>
        <v>32</v>
      </c>
      <c r="BM62" s="8">
        <f t="shared" si="22"/>
        <v>24.42</v>
      </c>
      <c r="BN62" s="8">
        <f t="shared" si="23"/>
        <v>32</v>
      </c>
      <c r="BO62" s="8">
        <f t="shared" si="24"/>
        <v>24.42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1020</v>
      </c>
      <c r="G63" s="16">
        <f>'[3]17'!G65</f>
        <v>0</v>
      </c>
      <c r="H63" s="17">
        <f t="shared" si="27"/>
        <v>1340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1020</v>
      </c>
      <c r="G64" s="16">
        <f>'[3]17'!G66</f>
        <v>0</v>
      </c>
      <c r="H64" s="17">
        <f t="shared" si="27"/>
        <v>1340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1020</v>
      </c>
      <c r="G65" s="16">
        <f>'[3]17'!G67</f>
        <v>0</v>
      </c>
      <c r="H65" s="17">
        <f t="shared" si="27"/>
        <v>1340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24.42</v>
      </c>
      <c r="AL65" s="8">
        <f t="shared" si="35"/>
        <v>213.57999999999998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213.57999999999998</v>
      </c>
      <c r="AT65" s="8">
        <v>32</v>
      </c>
      <c r="AU65" s="8">
        <v>24.42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24.42</v>
      </c>
      <c r="BL65" s="8">
        <f t="shared" si="21"/>
        <v>32</v>
      </c>
      <c r="BM65" s="8">
        <f t="shared" si="22"/>
        <v>24.42</v>
      </c>
      <c r="BN65" s="8">
        <f t="shared" si="23"/>
        <v>32</v>
      </c>
      <c r="BO65" s="8">
        <f t="shared" si="24"/>
        <v>24.42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1020</v>
      </c>
      <c r="G66" s="16">
        <f>'[3]17'!G68</f>
        <v>0</v>
      </c>
      <c r="H66" s="17">
        <f t="shared" si="27"/>
        <v>1340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24.42</v>
      </c>
      <c r="AL66" s="8">
        <f t="shared" si="35"/>
        <v>213.57999999999998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213.57999999999998</v>
      </c>
      <c r="AT66" s="8">
        <v>32</v>
      </c>
      <c r="AU66" s="8">
        <v>24.42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24.42</v>
      </c>
      <c r="BL66" s="8">
        <f t="shared" si="21"/>
        <v>32</v>
      </c>
      <c r="BM66" s="8">
        <f t="shared" si="22"/>
        <v>24.42</v>
      </c>
      <c r="BN66" s="8">
        <f t="shared" si="23"/>
        <v>32</v>
      </c>
      <c r="BO66" s="8">
        <f t="shared" si="24"/>
        <v>24.42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1020</v>
      </c>
      <c r="G67" s="16">
        <f>'[3]17'!G69</f>
        <v>0</v>
      </c>
      <c r="H67" s="17">
        <f t="shared" si="27"/>
        <v>1340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24.42</v>
      </c>
      <c r="AL67" s="8">
        <f t="shared" si="35"/>
        <v>213.57999999999998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213.57999999999998</v>
      </c>
      <c r="AT67" s="8">
        <v>32</v>
      </c>
      <c r="AU67" s="8">
        <v>24.42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24.42</v>
      </c>
      <c r="BL67" s="8">
        <f t="shared" si="21"/>
        <v>32</v>
      </c>
      <c r="BM67" s="8">
        <f t="shared" si="22"/>
        <v>24.42</v>
      </c>
      <c r="BN67" s="8">
        <f t="shared" si="23"/>
        <v>32</v>
      </c>
      <c r="BO67" s="8">
        <f t="shared" si="24"/>
        <v>24.42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1020</v>
      </c>
      <c r="G68" s="16">
        <f>'[3]17'!G70</f>
        <v>0</v>
      </c>
      <c r="H68" s="17">
        <f t="shared" si="27"/>
        <v>1340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24.42</v>
      </c>
      <c r="AL68" s="8">
        <f t="shared" si="35"/>
        <v>213.57999999999998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213.57999999999998</v>
      </c>
      <c r="AT68" s="8">
        <v>32</v>
      </c>
      <c r="AU68" s="8">
        <v>24.42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24.42</v>
      </c>
      <c r="BL68" s="8">
        <f t="shared" ref="BL68:BL98" si="53">AT68</f>
        <v>32</v>
      </c>
      <c r="BM68" s="8">
        <f t="shared" ref="BM68:BM98" si="54">AU68</f>
        <v>24.42</v>
      </c>
      <c r="BN68" s="8">
        <f t="shared" ref="BN68:BN98" si="55">BC68</f>
        <v>32</v>
      </c>
      <c r="BO68" s="8">
        <f t="shared" ref="BO68:BO98" si="56">BJ68</f>
        <v>24.42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1020</v>
      </c>
      <c r="G69" s="16">
        <f>'[3]17'!G71</f>
        <v>0</v>
      </c>
      <c r="H69" s="17">
        <f t="shared" ref="H69:H98" si="59">SUM(B69:G69)</f>
        <v>1340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24.42</v>
      </c>
      <c r="AL69" s="8">
        <f t="shared" si="35"/>
        <v>213.57999999999998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213.57999999999998</v>
      </c>
      <c r="AT69" s="8">
        <v>32</v>
      </c>
      <c r="AU69" s="8">
        <v>24.42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24.42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24.42</v>
      </c>
      <c r="BL69" s="8">
        <f t="shared" si="53"/>
        <v>32</v>
      </c>
      <c r="BM69" s="8">
        <f t="shared" si="54"/>
        <v>24.42</v>
      </c>
      <c r="BN69" s="8">
        <f t="shared" si="55"/>
        <v>32</v>
      </c>
      <c r="BO69" s="8">
        <f t="shared" si="56"/>
        <v>24.42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1020</v>
      </c>
      <c r="G70" s="16">
        <f>'[3]17'!G72</f>
        <v>0</v>
      </c>
      <c r="H70" s="17">
        <f t="shared" si="59"/>
        <v>1340</v>
      </c>
      <c r="I70" s="15">
        <f>'[3]17'!J72</f>
        <v>279.17599999999999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279.17599999999999</v>
      </c>
      <c r="P70" s="18">
        <f>frq!C70</f>
        <v>1</v>
      </c>
      <c r="Q70" s="15">
        <f t="shared" si="33"/>
        <v>279.17599999999999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279.17599999999999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247.17599999999999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247.17599999999999</v>
      </c>
      <c r="AT70" s="8">
        <v>32</v>
      </c>
      <c r="AU70" s="8">
        <v>15.44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15.44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15.44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1020</v>
      </c>
      <c r="G71" s="16">
        <f>'[3]17'!G73</f>
        <v>0</v>
      </c>
      <c r="H71" s="17">
        <f t="shared" si="59"/>
        <v>1340</v>
      </c>
      <c r="I71" s="15">
        <f>'[3]17'!J73</f>
        <v>279.17599999999999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279.17599999999999</v>
      </c>
      <c r="P71" s="18">
        <f>frq!C71</f>
        <v>1</v>
      </c>
      <c r="Q71" s="15">
        <f t="shared" si="33"/>
        <v>279.17599999999999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279.17599999999999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247.17599999999999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247.17599999999999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1020</v>
      </c>
      <c r="G72" s="16">
        <f>'[3]17'!G74</f>
        <v>0</v>
      </c>
      <c r="H72" s="17">
        <f t="shared" si="59"/>
        <v>1340</v>
      </c>
      <c r="I72" s="15">
        <f>'[3]17'!J74</f>
        <v>279.17599999999999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279.17599999999999</v>
      </c>
      <c r="P72" s="18">
        <f>frq!C72</f>
        <v>1</v>
      </c>
      <c r="Q72" s="15">
        <f t="shared" si="33"/>
        <v>279.17599999999999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279.17599999999999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247.17599999999999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247.17599999999999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1020</v>
      </c>
      <c r="G73" s="16">
        <f>'[3]17'!G75</f>
        <v>0</v>
      </c>
      <c r="H73" s="17">
        <f t="shared" si="59"/>
        <v>1340</v>
      </c>
      <c r="I73" s="15">
        <f>'[3]17'!J75</f>
        <v>290.17599999999999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290.17599999999999</v>
      </c>
      <c r="P73" s="18">
        <f>frq!C73</f>
        <v>1</v>
      </c>
      <c r="Q73" s="15">
        <f t="shared" si="33"/>
        <v>290.17599999999999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290.17599999999999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258.17599999999999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258.17599999999999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1020</v>
      </c>
      <c r="G74" s="16">
        <f>'[3]17'!G76</f>
        <v>0</v>
      </c>
      <c r="H74" s="17">
        <f t="shared" si="59"/>
        <v>1340</v>
      </c>
      <c r="I74" s="15">
        <f>'[3]17'!J76</f>
        <v>279.17599999999999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279.17599999999999</v>
      </c>
      <c r="P74" s="18">
        <f>frq!C74</f>
        <v>1</v>
      </c>
      <c r="Q74" s="15">
        <f t="shared" si="33"/>
        <v>279.17599999999999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247.17599999999999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1040</v>
      </c>
      <c r="G75" s="16">
        <f>'[3]17'!G77</f>
        <v>0</v>
      </c>
      <c r="H75" s="17">
        <f t="shared" si="59"/>
        <v>1360</v>
      </c>
      <c r="I75" s="15">
        <f>'[3]17'!J77</f>
        <v>279.17599999999999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279.17599999999999</v>
      </c>
      <c r="P75" s="18">
        <f>frq!C75</f>
        <v>1</v>
      </c>
      <c r="Q75" s="15">
        <f t="shared" si="33"/>
        <v>279.17599999999999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279.17599999999999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247.17599999999999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247.17599999999999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1040</v>
      </c>
      <c r="G76" s="16">
        <f>'[3]17'!G78</f>
        <v>0</v>
      </c>
      <c r="H76" s="17">
        <f t="shared" si="59"/>
        <v>1360</v>
      </c>
      <c r="I76" s="15">
        <f>'[3]17'!J78</f>
        <v>279.17599999999999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279.17599999999999</v>
      </c>
      <c r="P76" s="18">
        <f>frq!C76</f>
        <v>1</v>
      </c>
      <c r="Q76" s="15">
        <f t="shared" si="33"/>
        <v>279.17599999999999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279.17599999999999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247.17599999999999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247.17599999999999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1040</v>
      </c>
      <c r="G77" s="16">
        <f>'[3]17'!G79</f>
        <v>0</v>
      </c>
      <c r="H77" s="17">
        <f t="shared" si="59"/>
        <v>1360</v>
      </c>
      <c r="I77" s="15">
        <f>'[3]17'!J79</f>
        <v>279.17599999999999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279.17599999999999</v>
      </c>
      <c r="P77" s="18">
        <f>frq!C77</f>
        <v>1</v>
      </c>
      <c r="Q77" s="15">
        <f t="shared" si="33"/>
        <v>279.17599999999999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279.17599999999999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247.17599999999999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247.17599999999999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1040</v>
      </c>
      <c r="G78" s="16">
        <f>'[3]17'!G80</f>
        <v>0</v>
      </c>
      <c r="H78" s="17">
        <f t="shared" si="59"/>
        <v>1360</v>
      </c>
      <c r="I78" s="15">
        <f>'[3]17'!J80</f>
        <v>279.17599999999999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279.17599999999999</v>
      </c>
      <c r="P78" s="18">
        <f>frq!C78</f>
        <v>1</v>
      </c>
      <c r="Q78" s="15">
        <f t="shared" si="33"/>
        <v>279.17599999999999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279.17599999999999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247.17599999999999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247.17599999999999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1040</v>
      </c>
      <c r="G79" s="16">
        <f>'[3]17'!G81</f>
        <v>0</v>
      </c>
      <c r="H79" s="17">
        <f t="shared" si="59"/>
        <v>1360</v>
      </c>
      <c r="I79" s="15">
        <f>'[3]17'!J81</f>
        <v>291.17599999999999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291.17599999999999</v>
      </c>
      <c r="P79" s="18">
        <f>frq!C79</f>
        <v>1</v>
      </c>
      <c r="Q79" s="15">
        <f t="shared" si="33"/>
        <v>291.17599999999999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291.17599999999999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259.17599999999999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259.17599999999999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1040</v>
      </c>
      <c r="G80" s="16">
        <f>'[3]17'!G82</f>
        <v>0</v>
      </c>
      <c r="H80" s="17">
        <f t="shared" si="59"/>
        <v>1360</v>
      </c>
      <c r="I80" s="15">
        <f>'[3]17'!J82</f>
        <v>279.17599999999999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279.17599999999999</v>
      </c>
      <c r="P80" s="18">
        <f>frq!C80</f>
        <v>1</v>
      </c>
      <c r="Q80" s="15">
        <f t="shared" si="33"/>
        <v>279.17599999999999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279.17599999999999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247.17599999999999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247.17599999999999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1040</v>
      </c>
      <c r="G81" s="16">
        <f>'[3]17'!G83</f>
        <v>0</v>
      </c>
      <c r="H81" s="17">
        <f t="shared" si="59"/>
        <v>1360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24.42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24.42</v>
      </c>
      <c r="AL81" s="8">
        <f t="shared" si="35"/>
        <v>213.57999999999998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213.57999999999998</v>
      </c>
      <c r="AT81" s="8">
        <v>32</v>
      </c>
      <c r="AU81" s="8">
        <v>24.42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24.42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24.42</v>
      </c>
      <c r="BL81" s="8">
        <f t="shared" si="53"/>
        <v>32</v>
      </c>
      <c r="BM81" s="8">
        <f t="shared" si="54"/>
        <v>24.42</v>
      </c>
      <c r="BN81" s="8">
        <f t="shared" si="55"/>
        <v>32</v>
      </c>
      <c r="BO81" s="8">
        <f t="shared" si="56"/>
        <v>24.42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1040</v>
      </c>
      <c r="G82" s="16">
        <f>'[3]17'!G84</f>
        <v>0</v>
      </c>
      <c r="H82" s="17">
        <f t="shared" si="59"/>
        <v>1360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24.42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24.42</v>
      </c>
      <c r="AL82" s="8">
        <f t="shared" si="35"/>
        <v>213.57999999999998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213.57999999999998</v>
      </c>
      <c r="AT82" s="8">
        <v>32</v>
      </c>
      <c r="AU82" s="8">
        <v>24.42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24.42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24.42</v>
      </c>
      <c r="BL82" s="8">
        <f t="shared" si="53"/>
        <v>32</v>
      </c>
      <c r="BM82" s="8">
        <f t="shared" si="54"/>
        <v>24.42</v>
      </c>
      <c r="BN82" s="8">
        <f t="shared" si="55"/>
        <v>32</v>
      </c>
      <c r="BO82" s="8">
        <f t="shared" si="56"/>
        <v>24.42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1040</v>
      </c>
      <c r="G83" s="16">
        <f>'[3]17'!G85</f>
        <v>0</v>
      </c>
      <c r="H83" s="17">
        <f t="shared" si="59"/>
        <v>1360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24.42</v>
      </c>
      <c r="AL83" s="8">
        <f t="shared" si="35"/>
        <v>213.57999999999998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213.57999999999998</v>
      </c>
      <c r="AT83" s="8">
        <v>32</v>
      </c>
      <c r="AU83" s="8">
        <v>24.42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24.42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24.42</v>
      </c>
      <c r="BL83" s="8">
        <f t="shared" si="53"/>
        <v>32</v>
      </c>
      <c r="BM83" s="8">
        <f t="shared" si="54"/>
        <v>24.42</v>
      </c>
      <c r="BN83" s="8">
        <f t="shared" si="55"/>
        <v>32</v>
      </c>
      <c r="BO83" s="8">
        <f t="shared" si="56"/>
        <v>24.42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1040</v>
      </c>
      <c r="G84" s="16">
        <f>'[3]17'!G86</f>
        <v>0</v>
      </c>
      <c r="H84" s="17">
        <f t="shared" si="59"/>
        <v>1360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24.42</v>
      </c>
      <c r="AL84" s="8">
        <f t="shared" si="35"/>
        <v>213.57999999999998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213.57999999999998</v>
      </c>
      <c r="AT84" s="8">
        <v>32</v>
      </c>
      <c r="AU84" s="8">
        <v>24.42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24.42</v>
      </c>
      <c r="BL84" s="8">
        <f t="shared" si="53"/>
        <v>32</v>
      </c>
      <c r="BM84" s="8">
        <f t="shared" si="54"/>
        <v>24.42</v>
      </c>
      <c r="BN84" s="8">
        <f t="shared" si="55"/>
        <v>32</v>
      </c>
      <c r="BO84" s="8">
        <f t="shared" si="56"/>
        <v>24.42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1040</v>
      </c>
      <c r="G85" s="16">
        <f>'[3]17'!G87</f>
        <v>0</v>
      </c>
      <c r="H85" s="17">
        <f t="shared" si="59"/>
        <v>1360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24.42</v>
      </c>
      <c r="AL85" s="8">
        <f t="shared" si="35"/>
        <v>213.57999999999998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213.57999999999998</v>
      </c>
      <c r="AT85" s="8">
        <v>32</v>
      </c>
      <c r="AU85" s="8">
        <v>24.42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24.42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24.42</v>
      </c>
      <c r="BL85" s="8">
        <f t="shared" si="53"/>
        <v>32</v>
      </c>
      <c r="BM85" s="8">
        <f t="shared" si="54"/>
        <v>24.42</v>
      </c>
      <c r="BN85" s="8">
        <f t="shared" si="55"/>
        <v>32</v>
      </c>
      <c r="BO85" s="8">
        <f t="shared" si="56"/>
        <v>24.42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1040</v>
      </c>
      <c r="G86" s="16">
        <f>'[3]17'!G88</f>
        <v>0</v>
      </c>
      <c r="H86" s="17">
        <f t="shared" si="59"/>
        <v>1360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24.42</v>
      </c>
      <c r="AL86" s="8">
        <f t="shared" si="35"/>
        <v>213.57999999999998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213.57999999999998</v>
      </c>
      <c r="AT86" s="8">
        <v>32</v>
      </c>
      <c r="AU86" s="8">
        <v>24.42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24.42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24.42</v>
      </c>
      <c r="BL86" s="8">
        <f t="shared" si="53"/>
        <v>32</v>
      </c>
      <c r="BM86" s="8">
        <f t="shared" si="54"/>
        <v>24.42</v>
      </c>
      <c r="BN86" s="8">
        <f t="shared" si="55"/>
        <v>32</v>
      </c>
      <c r="BO86" s="8">
        <f t="shared" si="56"/>
        <v>24.42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1040</v>
      </c>
      <c r="G87" s="16">
        <f>'[3]17'!G89</f>
        <v>0</v>
      </c>
      <c r="H87" s="17">
        <f t="shared" si="59"/>
        <v>1360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24.42</v>
      </c>
      <c r="AL87" s="8">
        <f t="shared" si="35"/>
        <v>213.57999999999998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213.57999999999998</v>
      </c>
      <c r="AT87" s="8">
        <v>32</v>
      </c>
      <c r="AU87" s="8">
        <v>24.42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24.42</v>
      </c>
      <c r="BL87" s="8">
        <f t="shared" si="53"/>
        <v>32</v>
      </c>
      <c r="BM87" s="8">
        <f t="shared" si="54"/>
        <v>24.42</v>
      </c>
      <c r="BN87" s="8">
        <f t="shared" si="55"/>
        <v>32</v>
      </c>
      <c r="BO87" s="8">
        <f t="shared" si="56"/>
        <v>24.42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1040</v>
      </c>
      <c r="G88" s="16">
        <f>'[3]17'!G90</f>
        <v>0</v>
      </c>
      <c r="H88" s="17">
        <f t="shared" si="59"/>
        <v>1360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24.42</v>
      </c>
      <c r="AL88" s="8">
        <f t="shared" si="35"/>
        <v>213.57999999999998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213.57999999999998</v>
      </c>
      <c r="AT88" s="8">
        <v>32</v>
      </c>
      <c r="AU88" s="8">
        <v>24.42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24.42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24.42</v>
      </c>
      <c r="BL88" s="8">
        <f t="shared" si="53"/>
        <v>32</v>
      </c>
      <c r="BM88" s="8">
        <f t="shared" si="54"/>
        <v>24.42</v>
      </c>
      <c r="BN88" s="8">
        <f t="shared" si="55"/>
        <v>32</v>
      </c>
      <c r="BO88" s="8">
        <f t="shared" si="56"/>
        <v>24.42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1040</v>
      </c>
      <c r="G89" s="16">
        <f>'[3]17'!G91</f>
        <v>0</v>
      </c>
      <c r="H89" s="17">
        <f t="shared" si="59"/>
        <v>1360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1040</v>
      </c>
      <c r="G90" s="16">
        <f>'[3]17'!G92</f>
        <v>0</v>
      </c>
      <c r="H90" s="17">
        <f t="shared" si="59"/>
        <v>1360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1040</v>
      </c>
      <c r="G91" s="16">
        <f>'[3]17'!G93</f>
        <v>0</v>
      </c>
      <c r="H91" s="17">
        <f t="shared" si="59"/>
        <v>1360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1040</v>
      </c>
      <c r="G92" s="16">
        <f>'[3]17'!G94</f>
        <v>0</v>
      </c>
      <c r="H92" s="17">
        <f t="shared" si="59"/>
        <v>1360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1040</v>
      </c>
      <c r="G93" s="16">
        <f>'[3]17'!G95</f>
        <v>0</v>
      </c>
      <c r="H93" s="17">
        <f t="shared" si="59"/>
        <v>1360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1040</v>
      </c>
      <c r="G94" s="16">
        <f>'[3]17'!G96</f>
        <v>0</v>
      </c>
      <c r="H94" s="17">
        <f t="shared" si="59"/>
        <v>1360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1040</v>
      </c>
      <c r="G95" s="16">
        <f>'[3]17'!G97</f>
        <v>0</v>
      </c>
      <c r="H95" s="17">
        <f t="shared" si="59"/>
        <v>1360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1040</v>
      </c>
      <c r="G96" s="16">
        <f>'[3]17'!G98</f>
        <v>0</v>
      </c>
      <c r="H96" s="17">
        <f t="shared" si="59"/>
        <v>1360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1040</v>
      </c>
      <c r="G97" s="16">
        <f>'[3]17'!G99</f>
        <v>0</v>
      </c>
      <c r="H97" s="17">
        <f t="shared" si="59"/>
        <v>1360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T97" s="8">
        <v>32</v>
      </c>
      <c r="AU97" s="8">
        <v>26.42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32</v>
      </c>
      <c r="BM97" s="8">
        <f t="shared" si="54"/>
        <v>26.42</v>
      </c>
      <c r="BN97" s="8">
        <f t="shared" si="55"/>
        <v>32</v>
      </c>
      <c r="BO97" s="8">
        <f t="shared" si="56"/>
        <v>26.42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1040</v>
      </c>
      <c r="G98" s="16">
        <f>'[3]17'!G100</f>
        <v>0</v>
      </c>
      <c r="H98" s="17">
        <f t="shared" si="59"/>
        <v>1360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T98" s="8">
        <v>32</v>
      </c>
      <c r="AU98" s="8">
        <v>26.42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32</v>
      </c>
      <c r="BM98" s="8">
        <f t="shared" si="54"/>
        <v>26.42</v>
      </c>
      <c r="BN98" s="8">
        <f t="shared" si="55"/>
        <v>32</v>
      </c>
      <c r="BO98" s="8">
        <f t="shared" si="56"/>
        <v>26.42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6.5545699999999965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6.5545699999999965</v>
      </c>
      <c r="P99" s="15">
        <f t="shared" si="62"/>
        <v>2.4E-2</v>
      </c>
      <c r="Q99" s="15">
        <f t="shared" si="62"/>
        <v>6.5545699999999965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6.5545699999999965</v>
      </c>
      <c r="X99" s="15">
        <f t="shared" si="62"/>
        <v>0.74044500000000002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0.74044500000000002</v>
      </c>
      <c r="AE99" s="15">
        <f t="shared" si="62"/>
        <v>0.40987000000000035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0.40987000000000035</v>
      </c>
      <c r="AL99" s="15">
        <f t="shared" si="62"/>
        <v>5.4042550000000062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5.4042550000000062</v>
      </c>
      <c r="AS99" s="15">
        <f t="shared" si="62"/>
        <v>0</v>
      </c>
      <c r="AT99" s="15">
        <f t="shared" si="62"/>
        <v>0.74044500000000002</v>
      </c>
      <c r="AU99" s="15">
        <f t="shared" si="62"/>
        <v>0.42145000000000044</v>
      </c>
      <c r="AV99" s="15">
        <f t="shared" si="62"/>
        <v>0</v>
      </c>
      <c r="AW99" s="15">
        <f t="shared" si="62"/>
        <v>0.74044500000000002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0.74044500000000002</v>
      </c>
      <c r="BD99" s="15">
        <f t="shared" si="62"/>
        <v>0.40987000000000035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0.40987000000000035</v>
      </c>
      <c r="BK99" s="15"/>
      <c r="BL99" s="15">
        <f t="shared" si="63"/>
        <v>0.74044500000000002</v>
      </c>
      <c r="BM99" s="15">
        <f t="shared" si="63"/>
        <v>0.42145000000000044</v>
      </c>
      <c r="BN99" s="15">
        <f t="shared" si="63"/>
        <v>0.74044500000000002</v>
      </c>
      <c r="BO99" s="15">
        <f t="shared" si="63"/>
        <v>0.40987000000000035</v>
      </c>
      <c r="BP99" s="15">
        <f t="shared" si="63"/>
        <v>0</v>
      </c>
      <c r="BQ99" s="15">
        <f t="shared" si="63"/>
        <v>1.158E-2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0.53000000000000114</v>
      </c>
      <c r="P39">
        <v>14.205711117271971</v>
      </c>
      <c r="Q39">
        <v>8.1175492098696989</v>
      </c>
      <c r="R39">
        <v>0</v>
      </c>
      <c r="S39">
        <v>2.1004158580537844</v>
      </c>
      <c r="T39">
        <v>12.176323814804547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0.53000000000000114</v>
      </c>
      <c r="P40">
        <v>14.205711117271971</v>
      </c>
      <c r="Q40">
        <v>8.1175492098696989</v>
      </c>
      <c r="R40">
        <v>0</v>
      </c>
      <c r="S40">
        <v>2.1004158580537844</v>
      </c>
      <c r="T40">
        <v>12.176323814804547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0.53000000000000114</v>
      </c>
      <c r="P41">
        <v>14.205711117271971</v>
      </c>
      <c r="Q41">
        <v>8.1175492098696989</v>
      </c>
      <c r="R41">
        <v>0</v>
      </c>
      <c r="S41">
        <v>2.1004158580537844</v>
      </c>
      <c r="T41">
        <v>12.176323814804547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0.53000000000000114</v>
      </c>
      <c r="P42">
        <v>14.205711117271971</v>
      </c>
      <c r="Q42">
        <v>8.1175492098696989</v>
      </c>
      <c r="R42">
        <v>0</v>
      </c>
      <c r="S42">
        <v>2.1004158580537844</v>
      </c>
      <c r="T42">
        <v>12.176323814804547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84</v>
      </c>
      <c r="G43">
        <f t="shared" si="5"/>
        <v>36.6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0.53000000000000114</v>
      </c>
      <c r="P43">
        <v>14.205711117271971</v>
      </c>
      <c r="Q43">
        <v>8.1175492098696989</v>
      </c>
      <c r="R43">
        <v>0</v>
      </c>
      <c r="S43">
        <v>2.1004158580537844</v>
      </c>
      <c r="T43">
        <v>12.176323814804547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36.6</v>
      </c>
      <c r="E44">
        <f>GT!N44</f>
        <v>0</v>
      </c>
      <c r="F44">
        <f t="shared" si="4"/>
        <v>84</v>
      </c>
      <c r="G44">
        <f t="shared" si="5"/>
        <v>36.6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0.53000000000000114</v>
      </c>
      <c r="P44">
        <v>14.205711117271971</v>
      </c>
      <c r="Q44">
        <v>8.1175492098696989</v>
      </c>
      <c r="R44">
        <v>0</v>
      </c>
      <c r="S44">
        <v>2.1004158580537844</v>
      </c>
      <c r="T44">
        <v>12.176323814804547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36.6</v>
      </c>
      <c r="E45">
        <f>GT!N45</f>
        <v>0</v>
      </c>
      <c r="F45">
        <f t="shared" si="4"/>
        <v>84</v>
      </c>
      <c r="G45">
        <f t="shared" si="5"/>
        <v>36.6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0.53000000000000114</v>
      </c>
      <c r="P45">
        <v>14.205711117271971</v>
      </c>
      <c r="Q45">
        <v>8.1175492098696989</v>
      </c>
      <c r="R45">
        <v>0</v>
      </c>
      <c r="S45">
        <v>2.1004158580537844</v>
      </c>
      <c r="T45">
        <v>12.176323814804547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0.53000000000000114</v>
      </c>
      <c r="P46">
        <v>14.205711117271971</v>
      </c>
      <c r="Q46">
        <v>8.1175492098696989</v>
      </c>
      <c r="R46">
        <v>0</v>
      </c>
      <c r="S46">
        <v>2.1004158580537844</v>
      </c>
      <c r="T46">
        <v>12.176323814804547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0.53000000000000114</v>
      </c>
      <c r="P47">
        <v>14.205711117271971</v>
      </c>
      <c r="Q47">
        <v>8.1175492098696989</v>
      </c>
      <c r="R47">
        <v>0</v>
      </c>
      <c r="S47">
        <v>2.1004158580537844</v>
      </c>
      <c r="T47">
        <v>12.176323814804547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0.53000000000000114</v>
      </c>
      <c r="P48">
        <v>14.205711117271971</v>
      </c>
      <c r="Q48">
        <v>8.1175492098696989</v>
      </c>
      <c r="R48">
        <v>0</v>
      </c>
      <c r="S48">
        <v>2.1004158580537844</v>
      </c>
      <c r="T48">
        <v>12.176323814804547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36.6</v>
      </c>
      <c r="E49">
        <f>GT!N49</f>
        <v>0</v>
      </c>
      <c r="F49">
        <f t="shared" si="4"/>
        <v>84</v>
      </c>
      <c r="G49">
        <f t="shared" si="5"/>
        <v>36.6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0.53000000000000114</v>
      </c>
      <c r="P49">
        <v>14.205711117271971</v>
      </c>
      <c r="Q49">
        <v>8.1175492098696989</v>
      </c>
      <c r="R49">
        <v>0</v>
      </c>
      <c r="S49">
        <v>2.1004158580537844</v>
      </c>
      <c r="T49">
        <v>12.176323814804547</v>
      </c>
      <c r="U49" s="156">
        <f t="shared" si="2"/>
        <v>36.6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36.6</v>
      </c>
      <c r="E50">
        <f>GT!N50</f>
        <v>0</v>
      </c>
      <c r="F50">
        <f t="shared" si="4"/>
        <v>84</v>
      </c>
      <c r="G50">
        <f t="shared" si="5"/>
        <v>36.6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0.53000000000000114</v>
      </c>
      <c r="P50">
        <v>14.205711117271971</v>
      </c>
      <c r="Q50">
        <v>8.1175492098696989</v>
      </c>
      <c r="R50">
        <v>0</v>
      </c>
      <c r="S50">
        <v>2.1004158580537844</v>
      </c>
      <c r="T50">
        <v>12.176323814804547</v>
      </c>
      <c r="U50" s="156">
        <f t="shared" si="2"/>
        <v>36.6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36.6</v>
      </c>
      <c r="E51">
        <f>GT!N51</f>
        <v>0</v>
      </c>
      <c r="F51">
        <f t="shared" si="4"/>
        <v>84</v>
      </c>
      <c r="G51">
        <f t="shared" si="5"/>
        <v>36.6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0.53000000000000114</v>
      </c>
      <c r="P51">
        <v>14.205711117271971</v>
      </c>
      <c r="Q51">
        <v>8.1175492098696989</v>
      </c>
      <c r="R51">
        <v>0</v>
      </c>
      <c r="S51">
        <v>2.1004158580537844</v>
      </c>
      <c r="T51">
        <v>12.176323814804547</v>
      </c>
      <c r="U51" s="156">
        <f t="shared" si="2"/>
        <v>36.6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36.6</v>
      </c>
      <c r="E52">
        <f>GT!N52</f>
        <v>0</v>
      </c>
      <c r="F52">
        <f t="shared" si="4"/>
        <v>84</v>
      </c>
      <c r="G52">
        <f t="shared" si="5"/>
        <v>36.6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0.53000000000000114</v>
      </c>
      <c r="P52">
        <v>14.205711117271971</v>
      </c>
      <c r="Q52">
        <v>8.1175492098696989</v>
      </c>
      <c r="R52">
        <v>0</v>
      </c>
      <c r="S52">
        <v>2.1004158580537844</v>
      </c>
      <c r="T52">
        <v>12.176323814804547</v>
      </c>
      <c r="U52" s="156">
        <f t="shared" si="2"/>
        <v>36.6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36.6</v>
      </c>
      <c r="E53">
        <f>GT!N53</f>
        <v>0</v>
      </c>
      <c r="F53">
        <f t="shared" si="4"/>
        <v>84</v>
      </c>
      <c r="G53">
        <f t="shared" si="5"/>
        <v>36.6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0.53000000000000114</v>
      </c>
      <c r="P53">
        <v>14.205711117271971</v>
      </c>
      <c r="Q53">
        <v>8.1175492098696989</v>
      </c>
      <c r="R53">
        <v>0</v>
      </c>
      <c r="S53">
        <v>2.1004158580537844</v>
      </c>
      <c r="T53">
        <v>12.176323814804547</v>
      </c>
      <c r="U53" s="156">
        <f t="shared" si="2"/>
        <v>36.6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36.6</v>
      </c>
      <c r="E54">
        <f>GT!N54</f>
        <v>0</v>
      </c>
      <c r="F54">
        <f t="shared" si="4"/>
        <v>84</v>
      </c>
      <c r="G54">
        <f t="shared" si="5"/>
        <v>36.6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0.53000000000000114</v>
      </c>
      <c r="P54">
        <v>14.205711117271971</v>
      </c>
      <c r="Q54">
        <v>8.1175492098696989</v>
      </c>
      <c r="R54">
        <v>0</v>
      </c>
      <c r="S54">
        <v>2.1004158580537844</v>
      </c>
      <c r="T54">
        <v>12.176323814804547</v>
      </c>
      <c r="U54" s="156">
        <f t="shared" si="2"/>
        <v>36.6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36.6</v>
      </c>
      <c r="E55">
        <f>GT!N55</f>
        <v>0</v>
      </c>
      <c r="F55">
        <f t="shared" si="4"/>
        <v>84</v>
      </c>
      <c r="G55">
        <f t="shared" si="5"/>
        <v>36.6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0.53000000000000114</v>
      </c>
      <c r="P55">
        <v>14.205711117271971</v>
      </c>
      <c r="Q55">
        <v>8.1175492098696989</v>
      </c>
      <c r="R55">
        <v>0</v>
      </c>
      <c r="S55">
        <v>2.1004158580537844</v>
      </c>
      <c r="T55">
        <v>12.176323814804547</v>
      </c>
      <c r="U55" s="156">
        <f t="shared" si="2"/>
        <v>36.6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36.6</v>
      </c>
      <c r="E56">
        <f>GT!N56</f>
        <v>0</v>
      </c>
      <c r="F56">
        <f t="shared" si="4"/>
        <v>84</v>
      </c>
      <c r="G56">
        <f t="shared" si="5"/>
        <v>36.6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0.53000000000000114</v>
      </c>
      <c r="P56">
        <v>14.205711117271971</v>
      </c>
      <c r="Q56">
        <v>8.1175492098696989</v>
      </c>
      <c r="R56">
        <v>0</v>
      </c>
      <c r="S56">
        <v>2.1004158580537844</v>
      </c>
      <c r="T56">
        <v>12.176323814804547</v>
      </c>
      <c r="U56" s="156">
        <f t="shared" si="2"/>
        <v>36.6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36.6</v>
      </c>
      <c r="E57">
        <f>GT!N57</f>
        <v>0</v>
      </c>
      <c r="F57">
        <f t="shared" si="4"/>
        <v>84</v>
      </c>
      <c r="G57">
        <f t="shared" si="5"/>
        <v>36.6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0.53000000000000114</v>
      </c>
      <c r="P57">
        <v>14.205711117271971</v>
      </c>
      <c r="Q57">
        <v>8.1175492098696989</v>
      </c>
      <c r="R57">
        <v>0</v>
      </c>
      <c r="S57">
        <v>2.1004158580537844</v>
      </c>
      <c r="T57">
        <v>12.176323814804547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36.6</v>
      </c>
      <c r="E58">
        <f>GT!N58</f>
        <v>0</v>
      </c>
      <c r="F58">
        <f t="shared" si="4"/>
        <v>84</v>
      </c>
      <c r="G58">
        <f t="shared" si="5"/>
        <v>36.6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0.53000000000000114</v>
      </c>
      <c r="P58">
        <v>14.205711117271971</v>
      </c>
      <c r="Q58">
        <v>8.1175492098696989</v>
      </c>
      <c r="R58">
        <v>0</v>
      </c>
      <c r="S58">
        <v>2.1004158580537844</v>
      </c>
      <c r="T58">
        <v>12.176323814804547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84</v>
      </c>
      <c r="G59">
        <f t="shared" si="5"/>
        <v>36.6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0.53000000000000114</v>
      </c>
      <c r="P59">
        <v>14.205711117271971</v>
      </c>
      <c r="Q59">
        <v>8.1175492098696989</v>
      </c>
      <c r="R59">
        <v>0</v>
      </c>
      <c r="S59">
        <v>2.1004158580537844</v>
      </c>
      <c r="T59">
        <v>12.176323814804547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84</v>
      </c>
      <c r="G60">
        <f t="shared" si="5"/>
        <v>36.6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0.53000000000000114</v>
      </c>
      <c r="P60">
        <v>14.205711117271971</v>
      </c>
      <c r="Q60">
        <v>8.1175492098696989</v>
      </c>
      <c r="R60">
        <v>0</v>
      </c>
      <c r="S60">
        <v>2.1004158580537844</v>
      </c>
      <c r="T60">
        <v>12.176323814804547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84</v>
      </c>
      <c r="G61">
        <f t="shared" si="5"/>
        <v>36.6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0.53000000000000114</v>
      </c>
      <c r="P61">
        <v>14.205711117271971</v>
      </c>
      <c r="Q61">
        <v>8.1175492098696989</v>
      </c>
      <c r="R61">
        <v>0</v>
      </c>
      <c r="S61">
        <v>2.1004158580537844</v>
      </c>
      <c r="T61">
        <v>12.176323814804547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84</v>
      </c>
      <c r="G62">
        <f t="shared" si="5"/>
        <v>36.6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0.53000000000000114</v>
      </c>
      <c r="P62">
        <v>14.205711117271971</v>
      </c>
      <c r="Q62">
        <v>8.1175492098696989</v>
      </c>
      <c r="R62">
        <v>0</v>
      </c>
      <c r="S62">
        <v>2.1004158580537844</v>
      </c>
      <c r="T62">
        <v>12.176323814804547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84</v>
      </c>
      <c r="G63">
        <f t="shared" si="5"/>
        <v>36.6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0.53000000000000114</v>
      </c>
      <c r="P63">
        <v>14.205711117271971</v>
      </c>
      <c r="Q63">
        <v>8.1175492098696989</v>
      </c>
      <c r="R63">
        <v>0</v>
      </c>
      <c r="S63">
        <v>2.1004158580537844</v>
      </c>
      <c r="T63">
        <v>12.176323814804547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84</v>
      </c>
      <c r="G64">
        <f t="shared" si="5"/>
        <v>36.6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0.53000000000000114</v>
      </c>
      <c r="P64">
        <v>14.205711117271971</v>
      </c>
      <c r="Q64">
        <v>8.1175492098696989</v>
      </c>
      <c r="R64">
        <v>0</v>
      </c>
      <c r="S64">
        <v>2.1004158580537844</v>
      </c>
      <c r="T64">
        <v>12.176323814804547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84</v>
      </c>
      <c r="G65">
        <f t="shared" si="5"/>
        <v>36.6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0.53000000000000114</v>
      </c>
      <c r="P65">
        <v>14.205711117271971</v>
      </c>
      <c r="Q65">
        <v>8.1175492098696989</v>
      </c>
      <c r="R65">
        <v>0</v>
      </c>
      <c r="S65">
        <v>2.1004158580537844</v>
      </c>
      <c r="T65">
        <v>12.176323814804547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84</v>
      </c>
      <c r="G66">
        <f t="shared" si="5"/>
        <v>36.6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0.53000000000000114</v>
      </c>
      <c r="P66">
        <v>14.205711117271971</v>
      </c>
      <c r="Q66">
        <v>8.1175492098696989</v>
      </c>
      <c r="R66">
        <v>0</v>
      </c>
      <c r="S66">
        <v>2.1004158580537844</v>
      </c>
      <c r="T66">
        <v>12.176323814804547</v>
      </c>
      <c r="U66" s="156">
        <f t="shared" si="2"/>
        <v>36.6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84</v>
      </c>
      <c r="G67">
        <f t="shared" si="5"/>
        <v>36.6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0.53000000000000114</v>
      </c>
      <c r="P67">
        <v>14.205711117271971</v>
      </c>
      <c r="Q67">
        <v>8.1175492098696989</v>
      </c>
      <c r="R67">
        <v>0</v>
      </c>
      <c r="S67">
        <v>2.1004158580537844</v>
      </c>
      <c r="T67">
        <v>12.176323814804547</v>
      </c>
      <c r="U67" s="156">
        <f t="shared" ref="U67:U98" si="8">SUM(P67:T67)</f>
        <v>36.6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84</v>
      </c>
      <c r="G68">
        <f t="shared" ref="G68:G98" si="11">D68+E68-X68</f>
        <v>36.6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0.53000000000000114</v>
      </c>
      <c r="P68">
        <v>14.205711117271971</v>
      </c>
      <c r="Q68">
        <v>8.1175492098696989</v>
      </c>
      <c r="R68">
        <v>0</v>
      </c>
      <c r="S68">
        <v>2.1004158580537844</v>
      </c>
      <c r="T68">
        <v>12.176323814804547</v>
      </c>
      <c r="U68" s="156">
        <f t="shared" si="8"/>
        <v>36.6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84</v>
      </c>
      <c r="G69">
        <f t="shared" si="11"/>
        <v>36.6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0.53000000000000114</v>
      </c>
      <c r="P69">
        <v>14.205711117271971</v>
      </c>
      <c r="Q69">
        <v>8.1175492098696989</v>
      </c>
      <c r="R69">
        <v>0</v>
      </c>
      <c r="S69">
        <v>2.1004158580537844</v>
      </c>
      <c r="T69">
        <v>12.176323814804547</v>
      </c>
      <c r="U69" s="156">
        <f t="shared" si="8"/>
        <v>36.6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0.53000000000000114</v>
      </c>
      <c r="P70">
        <v>14.205711117271971</v>
      </c>
      <c r="Q70">
        <v>8.1175492098696989</v>
      </c>
      <c r="R70">
        <v>0</v>
      </c>
      <c r="S70">
        <v>2.1004158580537844</v>
      </c>
      <c r="T70">
        <v>12.176323814804547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0.53000000000000114</v>
      </c>
      <c r="P71">
        <v>14.205711117271971</v>
      </c>
      <c r="Q71">
        <v>8.1175492098696989</v>
      </c>
      <c r="R71">
        <v>0</v>
      </c>
      <c r="S71">
        <v>2.1004158580537844</v>
      </c>
      <c r="T71">
        <v>12.176323814804547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0.53000000000000114</v>
      </c>
      <c r="P72">
        <v>14.205711117271971</v>
      </c>
      <c r="Q72">
        <v>8.1175492098696989</v>
      </c>
      <c r="R72">
        <v>0</v>
      </c>
      <c r="S72">
        <v>2.1004158580537844</v>
      </c>
      <c r="T72">
        <v>12.176323814804547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0.53000000000000114</v>
      </c>
      <c r="P73">
        <v>14.205711117271971</v>
      </c>
      <c r="Q73">
        <v>8.1175492098696989</v>
      </c>
      <c r="R73">
        <v>0</v>
      </c>
      <c r="S73">
        <v>2.1004158580537844</v>
      </c>
      <c r="T73">
        <v>12.176323814804547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0.53000000000000114</v>
      </c>
      <c r="P74">
        <v>14.205711117271971</v>
      </c>
      <c r="Q74">
        <v>8.1175492098696989</v>
      </c>
      <c r="R74">
        <v>0</v>
      </c>
      <c r="S74">
        <v>2.1004158580537844</v>
      </c>
      <c r="T74">
        <v>12.176323814804547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0.88789999999999858</v>
      </c>
      <c r="E99" s="156">
        <f t="shared" si="12"/>
        <v>0</v>
      </c>
      <c r="F99" s="156">
        <f t="shared" si="12"/>
        <v>2.016</v>
      </c>
      <c r="G99" s="156">
        <f t="shared" si="12"/>
        <v>0.88789999999999858</v>
      </c>
      <c r="H99" s="156"/>
      <c r="I99" s="156">
        <f t="shared" si="12"/>
        <v>0.34416999999999942</v>
      </c>
      <c r="J99" s="156">
        <f t="shared" si="12"/>
        <v>0.19332999999999992</v>
      </c>
      <c r="K99" s="156">
        <f t="shared" si="12"/>
        <v>0</v>
      </c>
      <c r="L99" s="156">
        <f t="shared" si="12"/>
        <v>4.9679999999999891E-2</v>
      </c>
      <c r="M99" s="156">
        <f t="shared" si="12"/>
        <v>0.28799999999999998</v>
      </c>
      <c r="N99" s="156">
        <f t="shared" si="12"/>
        <v>0.87518000000000129</v>
      </c>
      <c r="O99" s="156">
        <f t="shared" si="12"/>
        <v>1.2720000000000026E-2</v>
      </c>
      <c r="P99" s="156">
        <f t="shared" si="12"/>
        <v>0.34917115757217293</v>
      </c>
      <c r="Q99" s="156">
        <f t="shared" si="12"/>
        <v>0.19614007185171631</v>
      </c>
      <c r="R99" s="156">
        <f t="shared" si="12"/>
        <v>0</v>
      </c>
      <c r="S99" s="156">
        <f t="shared" si="12"/>
        <v>5.0402185863009971E-2</v>
      </c>
      <c r="T99" s="156">
        <f t="shared" si="12"/>
        <v>0.29218658471310133</v>
      </c>
      <c r="U99" s="156">
        <f t="shared" si="12"/>
        <v>0.88789999999999858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219.56</v>
      </c>
      <c r="E28">
        <f>BAWANA!AM28</f>
        <v>0</v>
      </c>
      <c r="F28">
        <f t="shared" si="4"/>
        <v>256</v>
      </c>
      <c r="G28">
        <f t="shared" si="5"/>
        <v>219.56</v>
      </c>
      <c r="H28" s="154"/>
      <c r="I28">
        <f>BRPL_EOD!AK28+BRPL_EOD!AL28</f>
        <v>82</v>
      </c>
      <c r="J28">
        <f>BYPL_EOD!AK28+BYPL_EOD!AL28</f>
        <v>45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219.56</v>
      </c>
      <c r="O28" s="154">
        <f t="shared" si="1"/>
        <v>0</v>
      </c>
      <c r="P28">
        <v>82</v>
      </c>
      <c r="Q28">
        <v>45</v>
      </c>
      <c r="R28">
        <v>5</v>
      </c>
      <c r="S28">
        <v>17.96</v>
      </c>
      <c r="T28">
        <v>69.599999999999994</v>
      </c>
      <c r="U28" s="156">
        <f t="shared" si="2"/>
        <v>219.56</v>
      </c>
      <c r="V28" s="154">
        <f t="shared" si="3"/>
        <v>0</v>
      </c>
      <c r="Y28">
        <f>BAWANA!AW28+BAWANA!AX28</f>
        <v>32</v>
      </c>
      <c r="Z28">
        <f>BAWANA!BD28+BAWANA!BE28</f>
        <v>18.440000000000001</v>
      </c>
      <c r="AA28">
        <f>BAWANA!X28+BAWANA!Y28</f>
        <v>32</v>
      </c>
      <c r="AB28">
        <f>BAWANA!AE28+BAWANA!AF28</f>
        <v>18.440000000000001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237.18</v>
      </c>
      <c r="E29">
        <f>BAWANA!AM29</f>
        <v>0</v>
      </c>
      <c r="F29">
        <f t="shared" si="4"/>
        <v>256</v>
      </c>
      <c r="G29">
        <f t="shared" si="5"/>
        <v>237.18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237.18</v>
      </c>
      <c r="O29" s="154">
        <f t="shared" si="1"/>
        <v>0</v>
      </c>
      <c r="P29">
        <v>99.62</v>
      </c>
      <c r="Q29">
        <v>45</v>
      </c>
      <c r="R29">
        <v>5</v>
      </c>
      <c r="S29">
        <v>17.96</v>
      </c>
      <c r="T29">
        <v>69.599999999999994</v>
      </c>
      <c r="U29" s="156">
        <f t="shared" si="2"/>
        <v>237.18</v>
      </c>
      <c r="V29" s="154">
        <f t="shared" si="3"/>
        <v>0</v>
      </c>
      <c r="Y29">
        <f>BAWANA!AW29+BAWANA!AX29</f>
        <v>32</v>
      </c>
      <c r="Z29">
        <f>BAWANA!BD29+BAWANA!BE29</f>
        <v>0.82</v>
      </c>
      <c r="AA29">
        <f>BAWANA!X29+BAWANA!Y29</f>
        <v>32</v>
      </c>
      <c r="AB29">
        <f>BAWANA!AE29+BAWANA!AF29</f>
        <v>0.82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237.18</v>
      </c>
      <c r="E30">
        <f>BAWANA!AM30</f>
        <v>0</v>
      </c>
      <c r="F30">
        <f t="shared" si="4"/>
        <v>256</v>
      </c>
      <c r="G30">
        <f t="shared" si="5"/>
        <v>237.18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237.18</v>
      </c>
      <c r="O30" s="154">
        <f t="shared" si="1"/>
        <v>0</v>
      </c>
      <c r="P30">
        <v>99.62</v>
      </c>
      <c r="Q30">
        <v>45</v>
      </c>
      <c r="R30">
        <v>5</v>
      </c>
      <c r="S30">
        <v>17.96</v>
      </c>
      <c r="T30">
        <v>69.599999999999994</v>
      </c>
      <c r="U30" s="156">
        <f t="shared" si="2"/>
        <v>237.18</v>
      </c>
      <c r="V30" s="154">
        <f t="shared" si="3"/>
        <v>0</v>
      </c>
      <c r="Y30">
        <f>BAWANA!AW30+BAWANA!AX30</f>
        <v>32</v>
      </c>
      <c r="Z30">
        <f>BAWANA!BD30+BAWANA!BE30</f>
        <v>0.82</v>
      </c>
      <c r="AA30">
        <f>BAWANA!X30+BAWANA!Y30</f>
        <v>32</v>
      </c>
      <c r="AB30">
        <f>BAWANA!AE30+BAWANA!AF30</f>
        <v>0.82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247.17599999999999</v>
      </c>
      <c r="E31">
        <f>BAWANA!AM31</f>
        <v>0</v>
      </c>
      <c r="F31">
        <f t="shared" si="4"/>
        <v>256</v>
      </c>
      <c r="G31">
        <f t="shared" si="5"/>
        <v>247.17599999999999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-4.0000000000190994E-3</v>
      </c>
      <c r="P31">
        <v>99.618387895460799</v>
      </c>
      <c r="Q31">
        <v>54.999109960352776</v>
      </c>
      <c r="R31">
        <v>4.9999190873047974</v>
      </c>
      <c r="S31">
        <v>17.959709361598833</v>
      </c>
      <c r="T31">
        <v>69.598873695282776</v>
      </c>
      <c r="U31" s="156">
        <f t="shared" si="2"/>
        <v>247.17599999999999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247.17599999999999</v>
      </c>
      <c r="E32">
        <f>BAWANA!AM32</f>
        <v>0</v>
      </c>
      <c r="F32">
        <f t="shared" si="4"/>
        <v>256</v>
      </c>
      <c r="G32">
        <f t="shared" si="5"/>
        <v>247.17599999999999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-4.0000000000190994E-3</v>
      </c>
      <c r="P32">
        <v>99.618387895460799</v>
      </c>
      <c r="Q32">
        <v>54.999109960352776</v>
      </c>
      <c r="R32">
        <v>4.9999190873047974</v>
      </c>
      <c r="S32">
        <v>17.959709361598833</v>
      </c>
      <c r="T32">
        <v>69.598873695282776</v>
      </c>
      <c r="U32" s="156">
        <f t="shared" si="2"/>
        <v>247.17599999999999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247.17599999999999</v>
      </c>
      <c r="E33">
        <f>BAWANA!AM33</f>
        <v>0</v>
      </c>
      <c r="F33">
        <f t="shared" si="4"/>
        <v>256</v>
      </c>
      <c r="G33">
        <f t="shared" si="5"/>
        <v>247.17599999999999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247.18</v>
      </c>
      <c r="O33" s="154">
        <f t="shared" si="1"/>
        <v>-4.0000000000190994E-3</v>
      </c>
      <c r="P33">
        <v>99.618387895460799</v>
      </c>
      <c r="Q33">
        <v>54.999109960352776</v>
      </c>
      <c r="R33">
        <v>4.9999190873047974</v>
      </c>
      <c r="S33">
        <v>17.959709361598833</v>
      </c>
      <c r="T33">
        <v>69.598873695282776</v>
      </c>
      <c r="U33" s="156">
        <f t="shared" si="2"/>
        <v>247.17599999999999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247.17599999999999</v>
      </c>
      <c r="E34">
        <f>BAWANA!AM34</f>
        <v>0</v>
      </c>
      <c r="F34">
        <f t="shared" si="4"/>
        <v>256</v>
      </c>
      <c r="G34">
        <f t="shared" si="5"/>
        <v>247.17599999999999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247.18</v>
      </c>
      <c r="O34" s="154">
        <f t="shared" si="1"/>
        <v>-4.0000000000190994E-3</v>
      </c>
      <c r="P34">
        <v>99.618387895460799</v>
      </c>
      <c r="Q34">
        <v>54.999109960352776</v>
      </c>
      <c r="R34">
        <v>4.9999190873047974</v>
      </c>
      <c r="S34">
        <v>17.959709361598833</v>
      </c>
      <c r="T34">
        <v>69.598873695282776</v>
      </c>
      <c r="U34" s="156">
        <f t="shared" si="2"/>
        <v>247.17599999999999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247.17599999999999</v>
      </c>
      <c r="E35">
        <f>BAWANA!AM35</f>
        <v>0</v>
      </c>
      <c r="F35">
        <f t="shared" si="4"/>
        <v>256</v>
      </c>
      <c r="G35">
        <f t="shared" si="5"/>
        <v>247.17599999999999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247.18</v>
      </c>
      <c r="O35" s="154">
        <f t="shared" si="1"/>
        <v>-4.0000000000190994E-3</v>
      </c>
      <c r="P35">
        <v>99.618387895460799</v>
      </c>
      <c r="Q35">
        <v>54.999109960352776</v>
      </c>
      <c r="R35">
        <v>4.9999190873047974</v>
      </c>
      <c r="S35">
        <v>17.959709361598833</v>
      </c>
      <c r="T35">
        <v>69.598873695282776</v>
      </c>
      <c r="U35" s="156">
        <f t="shared" si="2"/>
        <v>247.17599999999999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247.17599999999999</v>
      </c>
      <c r="E36">
        <f>BAWANA!AM36</f>
        <v>0</v>
      </c>
      <c r="F36">
        <f t="shared" si="4"/>
        <v>256</v>
      </c>
      <c r="G36">
        <f t="shared" si="5"/>
        <v>247.17599999999999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247.18</v>
      </c>
      <c r="O36" s="154">
        <f t="shared" si="1"/>
        <v>-4.0000000000190994E-3</v>
      </c>
      <c r="P36">
        <v>99.618387895460799</v>
      </c>
      <c r="Q36">
        <v>54.999109960352776</v>
      </c>
      <c r="R36">
        <v>4.9999190873047974</v>
      </c>
      <c r="S36">
        <v>17.959709361598833</v>
      </c>
      <c r="T36">
        <v>69.598873695282776</v>
      </c>
      <c r="U36" s="156">
        <f t="shared" si="2"/>
        <v>247.17599999999999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247.17599999999999</v>
      </c>
      <c r="E37">
        <f>BAWANA!AM37</f>
        <v>0</v>
      </c>
      <c r="F37">
        <f t="shared" si="4"/>
        <v>256</v>
      </c>
      <c r="G37">
        <f t="shared" si="5"/>
        <v>247.17599999999999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247.18</v>
      </c>
      <c r="O37" s="154">
        <f t="shared" si="1"/>
        <v>-4.0000000000190994E-3</v>
      </c>
      <c r="P37">
        <v>99.618387895460799</v>
      </c>
      <c r="Q37">
        <v>54.999109960352776</v>
      </c>
      <c r="R37">
        <v>4.9999190873047974</v>
      </c>
      <c r="S37">
        <v>17.959709361598833</v>
      </c>
      <c r="T37">
        <v>69.598873695282776</v>
      </c>
      <c r="U37" s="156">
        <f t="shared" si="2"/>
        <v>247.17599999999999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247.17599999999999</v>
      </c>
      <c r="E38">
        <f>BAWANA!AM38</f>
        <v>0</v>
      </c>
      <c r="F38">
        <f t="shared" si="4"/>
        <v>256</v>
      </c>
      <c r="G38">
        <f t="shared" si="5"/>
        <v>247.17599999999999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-4.0000000000190994E-3</v>
      </c>
      <c r="P38">
        <v>99.618387895460799</v>
      </c>
      <c r="Q38">
        <v>54.999109960352776</v>
      </c>
      <c r="R38">
        <v>4.9999190873047974</v>
      </c>
      <c r="S38">
        <v>17.959709361598833</v>
      </c>
      <c r="T38">
        <v>69.598873695282776</v>
      </c>
      <c r="U38" s="156">
        <f t="shared" si="2"/>
        <v>247.17599999999999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247.17599999999999</v>
      </c>
      <c r="E41">
        <f>BAWANA!AM41</f>
        <v>0</v>
      </c>
      <c r="F41">
        <f t="shared" si="4"/>
        <v>256</v>
      </c>
      <c r="G41">
        <f t="shared" si="5"/>
        <v>247.17599999999999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247.18</v>
      </c>
      <c r="O41" s="154">
        <f t="shared" si="1"/>
        <v>-4.0000000000190994E-3</v>
      </c>
      <c r="P41">
        <v>99.618387895460799</v>
      </c>
      <c r="Q41">
        <v>54.999109960352776</v>
      </c>
      <c r="R41">
        <v>4.9999190873047974</v>
      </c>
      <c r="S41">
        <v>17.959709361598833</v>
      </c>
      <c r="T41">
        <v>69.598873695282776</v>
      </c>
      <c r="U41" s="156">
        <f t="shared" si="2"/>
        <v>247.17599999999999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247.17599999999999</v>
      </c>
      <c r="E42">
        <f>BAWANA!AM42</f>
        <v>0</v>
      </c>
      <c r="F42">
        <f t="shared" si="4"/>
        <v>256</v>
      </c>
      <c r="G42">
        <f t="shared" si="5"/>
        <v>247.17599999999999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247.18</v>
      </c>
      <c r="O42" s="154">
        <f t="shared" si="1"/>
        <v>-4.0000000000190994E-3</v>
      </c>
      <c r="P42">
        <v>99.618387895460799</v>
      </c>
      <c r="Q42">
        <v>54.999109960352776</v>
      </c>
      <c r="R42">
        <v>4.9999190873047974</v>
      </c>
      <c r="S42">
        <v>17.959709361598833</v>
      </c>
      <c r="T42">
        <v>69.598873695282776</v>
      </c>
      <c r="U42" s="156">
        <f t="shared" si="2"/>
        <v>247.17599999999999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247.17599999999999</v>
      </c>
      <c r="E43">
        <f>BAWANA!AM43</f>
        <v>0</v>
      </c>
      <c r="F43">
        <f t="shared" si="4"/>
        <v>256</v>
      </c>
      <c r="G43">
        <f t="shared" si="5"/>
        <v>247.17599999999999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247.18</v>
      </c>
      <c r="O43" s="154">
        <f t="shared" si="1"/>
        <v>-4.0000000000190994E-3</v>
      </c>
      <c r="P43">
        <v>99.618387895460799</v>
      </c>
      <c r="Q43">
        <v>54.999109960352776</v>
      </c>
      <c r="R43">
        <v>4.9999190873047974</v>
      </c>
      <c r="S43">
        <v>17.959709361598833</v>
      </c>
      <c r="T43">
        <v>69.598873695282776</v>
      </c>
      <c r="U43" s="156">
        <f t="shared" si="2"/>
        <v>247.17599999999999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247.17599999999999</v>
      </c>
      <c r="E44">
        <f>BAWANA!AM44</f>
        <v>0</v>
      </c>
      <c r="F44">
        <f t="shared" si="4"/>
        <v>256</v>
      </c>
      <c r="G44">
        <f t="shared" si="5"/>
        <v>247.17599999999999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247.18</v>
      </c>
      <c r="O44" s="154">
        <f t="shared" si="1"/>
        <v>-4.0000000000190994E-3</v>
      </c>
      <c r="P44">
        <v>99.618387895460799</v>
      </c>
      <c r="Q44">
        <v>54.999109960352776</v>
      </c>
      <c r="R44">
        <v>4.9999190873047974</v>
      </c>
      <c r="S44">
        <v>17.959709361598833</v>
      </c>
      <c r="T44">
        <v>69.598873695282776</v>
      </c>
      <c r="U44" s="156">
        <f t="shared" si="2"/>
        <v>247.17599999999999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247.17599999999999</v>
      </c>
      <c r="E45">
        <f>BAWANA!AM45</f>
        <v>0</v>
      </c>
      <c r="F45">
        <f t="shared" si="4"/>
        <v>256</v>
      </c>
      <c r="G45">
        <f t="shared" si="5"/>
        <v>247.17599999999999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247.18</v>
      </c>
      <c r="O45" s="154">
        <f t="shared" si="1"/>
        <v>-4.0000000000190994E-3</v>
      </c>
      <c r="P45">
        <v>99.618387895460799</v>
      </c>
      <c r="Q45">
        <v>54.999109960352776</v>
      </c>
      <c r="R45">
        <v>4.9999190873047974</v>
      </c>
      <c r="S45">
        <v>17.959709361598833</v>
      </c>
      <c r="T45">
        <v>69.598873695282776</v>
      </c>
      <c r="U45" s="156">
        <f t="shared" si="2"/>
        <v>247.17599999999999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247.17599999999999</v>
      </c>
      <c r="E46">
        <f>BAWANA!AM46</f>
        <v>0</v>
      </c>
      <c r="F46">
        <f t="shared" si="4"/>
        <v>256</v>
      </c>
      <c r="G46">
        <f t="shared" si="5"/>
        <v>247.17599999999999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247.18</v>
      </c>
      <c r="O46" s="154">
        <f t="shared" si="1"/>
        <v>-4.0000000000190994E-3</v>
      </c>
      <c r="P46">
        <v>99.618387895460799</v>
      </c>
      <c r="Q46">
        <v>54.999109960352776</v>
      </c>
      <c r="R46">
        <v>4.9999190873047974</v>
      </c>
      <c r="S46">
        <v>17.959709361598833</v>
      </c>
      <c r="T46">
        <v>69.598873695282776</v>
      </c>
      <c r="U46" s="156">
        <f t="shared" si="2"/>
        <v>247.17599999999999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247.17599999999999</v>
      </c>
      <c r="E47">
        <f>BAWANA!AM47</f>
        <v>0</v>
      </c>
      <c r="F47">
        <f t="shared" si="4"/>
        <v>256</v>
      </c>
      <c r="G47">
        <f t="shared" si="5"/>
        <v>247.17599999999999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247.18</v>
      </c>
      <c r="O47" s="154">
        <f t="shared" si="1"/>
        <v>-4.0000000000190994E-3</v>
      </c>
      <c r="P47">
        <v>99.618387895460799</v>
      </c>
      <c r="Q47">
        <v>54.999109960352776</v>
      </c>
      <c r="R47">
        <v>4.9999190873047974</v>
      </c>
      <c r="S47">
        <v>17.959709361598833</v>
      </c>
      <c r="T47">
        <v>69.598873695282776</v>
      </c>
      <c r="U47" s="156">
        <f t="shared" si="2"/>
        <v>247.17599999999999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247.17599999999999</v>
      </c>
      <c r="E48">
        <f>BAWANA!AM48</f>
        <v>0</v>
      </c>
      <c r="F48">
        <f t="shared" si="4"/>
        <v>256</v>
      </c>
      <c r="G48">
        <f t="shared" si="5"/>
        <v>247.17599999999999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247.18</v>
      </c>
      <c r="O48" s="154">
        <f t="shared" si="1"/>
        <v>-4.0000000000190994E-3</v>
      </c>
      <c r="P48">
        <v>99.618387895460799</v>
      </c>
      <c r="Q48">
        <v>54.999109960352776</v>
      </c>
      <c r="R48">
        <v>4.9999190873047974</v>
      </c>
      <c r="S48">
        <v>17.959709361598833</v>
      </c>
      <c r="T48">
        <v>69.598873695282776</v>
      </c>
      <c r="U48" s="156">
        <f t="shared" si="2"/>
        <v>247.17599999999999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247.17599999999999</v>
      </c>
      <c r="E49">
        <f>BAWANA!AM49</f>
        <v>0</v>
      </c>
      <c r="F49">
        <f t="shared" si="4"/>
        <v>256</v>
      </c>
      <c r="G49">
        <f t="shared" si="5"/>
        <v>247.17599999999999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247.18</v>
      </c>
      <c r="O49" s="154">
        <f t="shared" si="1"/>
        <v>-4.0000000000190994E-3</v>
      </c>
      <c r="P49">
        <v>99.618387895460799</v>
      </c>
      <c r="Q49">
        <v>54.999109960352776</v>
      </c>
      <c r="R49">
        <v>4.9999190873047974</v>
      </c>
      <c r="S49">
        <v>17.959709361598833</v>
      </c>
      <c r="T49">
        <v>69.598873695282776</v>
      </c>
      <c r="U49" s="156">
        <f t="shared" si="2"/>
        <v>247.17599999999999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237.18</v>
      </c>
      <c r="E50">
        <f>BAWANA!AM50</f>
        <v>0</v>
      </c>
      <c r="F50">
        <f t="shared" si="4"/>
        <v>256</v>
      </c>
      <c r="G50">
        <f t="shared" si="5"/>
        <v>237.18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237.18</v>
      </c>
      <c r="O50" s="154">
        <f t="shared" si="1"/>
        <v>0</v>
      </c>
      <c r="P50">
        <v>99.62</v>
      </c>
      <c r="Q50">
        <v>45</v>
      </c>
      <c r="R50">
        <v>5</v>
      </c>
      <c r="S50">
        <v>17.96</v>
      </c>
      <c r="T50">
        <v>69.599999999999994</v>
      </c>
      <c r="U50" s="156">
        <f t="shared" si="2"/>
        <v>237.18</v>
      </c>
      <c r="V50" s="154">
        <f t="shared" si="3"/>
        <v>0</v>
      </c>
      <c r="Y50">
        <f>BAWANA!AW50+BAWANA!AX50</f>
        <v>32</v>
      </c>
      <c r="Z50">
        <f>BAWANA!BD50+BAWANA!BE50</f>
        <v>0.82</v>
      </c>
      <c r="AA50">
        <f>BAWANA!X50+BAWANA!Y50</f>
        <v>32</v>
      </c>
      <c r="AB50">
        <f>BAWANA!AE50+BAWANA!AF50</f>
        <v>0.82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213.57999999999998</v>
      </c>
      <c r="E51">
        <f>BAWANA!AM51</f>
        <v>0</v>
      </c>
      <c r="F51">
        <f t="shared" si="4"/>
        <v>256</v>
      </c>
      <c r="G51">
        <f t="shared" si="5"/>
        <v>213.57999999999998</v>
      </c>
      <c r="H51" s="154"/>
      <c r="I51">
        <f>BRPL_EOD!AK51+BRPL_EOD!AL51</f>
        <v>76.02</v>
      </c>
      <c r="J51">
        <f>BYPL_EOD!AK51+BYPL_EOD!AL51</f>
        <v>45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213.57999999999998</v>
      </c>
      <c r="O51" s="154">
        <f t="shared" si="1"/>
        <v>0</v>
      </c>
      <c r="P51">
        <v>76.02</v>
      </c>
      <c r="Q51">
        <v>45</v>
      </c>
      <c r="R51">
        <v>5</v>
      </c>
      <c r="S51">
        <v>17.96</v>
      </c>
      <c r="T51">
        <v>69.599999999999994</v>
      </c>
      <c r="U51" s="156">
        <f t="shared" si="2"/>
        <v>213.57999999999998</v>
      </c>
      <c r="V51" s="154">
        <f t="shared" si="3"/>
        <v>0</v>
      </c>
      <c r="Y51">
        <f>BAWANA!AW51+BAWANA!AX51</f>
        <v>32</v>
      </c>
      <c r="Z51">
        <f>BAWANA!BD51+BAWANA!BE51</f>
        <v>24.42</v>
      </c>
      <c r="AA51">
        <f>BAWANA!X51+BAWANA!Y51</f>
        <v>32</v>
      </c>
      <c r="AB51">
        <f>BAWANA!AE51+BAWANA!AF51</f>
        <v>24.42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213.57999999999998</v>
      </c>
      <c r="E52">
        <f>BAWANA!AM52</f>
        <v>0</v>
      </c>
      <c r="F52">
        <f t="shared" si="4"/>
        <v>256</v>
      </c>
      <c r="G52">
        <f t="shared" si="5"/>
        <v>213.57999999999998</v>
      </c>
      <c r="H52" s="154"/>
      <c r="I52">
        <f>BRPL_EOD!AK52+BRPL_EOD!AL52</f>
        <v>76.02</v>
      </c>
      <c r="J52">
        <f>BYPL_EOD!AK52+BYPL_EOD!AL52</f>
        <v>45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213.57999999999998</v>
      </c>
      <c r="O52" s="154">
        <f t="shared" si="1"/>
        <v>0</v>
      </c>
      <c r="P52">
        <v>76.02</v>
      </c>
      <c r="Q52">
        <v>45</v>
      </c>
      <c r="R52">
        <v>5</v>
      </c>
      <c r="S52">
        <v>17.96</v>
      </c>
      <c r="T52">
        <v>69.599999999999994</v>
      </c>
      <c r="U52" s="156">
        <f t="shared" si="2"/>
        <v>213.57999999999998</v>
      </c>
      <c r="V52" s="154">
        <f t="shared" si="3"/>
        <v>0</v>
      </c>
      <c r="Y52">
        <f>BAWANA!AW52+BAWANA!AX52</f>
        <v>32</v>
      </c>
      <c r="Z52">
        <f>BAWANA!BD52+BAWANA!BE52</f>
        <v>24.42</v>
      </c>
      <c r="AA52">
        <f>BAWANA!X52+BAWANA!Y52</f>
        <v>32</v>
      </c>
      <c r="AB52">
        <f>BAWANA!AE52+BAWANA!AF52</f>
        <v>24.42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213.57999999999998</v>
      </c>
      <c r="E62">
        <f>BAWANA!AM62</f>
        <v>0</v>
      </c>
      <c r="F62">
        <f t="shared" si="4"/>
        <v>256</v>
      </c>
      <c r="G62">
        <f t="shared" si="5"/>
        <v>213.57999999999998</v>
      </c>
      <c r="H62" s="154"/>
      <c r="I62">
        <f>BRPL_EOD!AK62+BRPL_EOD!AL62</f>
        <v>76.02</v>
      </c>
      <c r="J62">
        <f>BYPL_EOD!AK62+BYPL_EOD!AL62</f>
        <v>45</v>
      </c>
      <c r="K62">
        <f>MES_EOD!AK62+MES_EOD!AL62</f>
        <v>5</v>
      </c>
      <c r="L62">
        <f>NDMC_EOD!AK62+NDMC_EOD!AL62</f>
        <v>17.96</v>
      </c>
      <c r="M62">
        <f>TPDDL_EOD!AK62+TPDDL_EOD!AL62</f>
        <v>69.599999999999994</v>
      </c>
      <c r="N62">
        <f t="shared" si="0"/>
        <v>213.57999999999998</v>
      </c>
      <c r="O62" s="154">
        <f t="shared" si="1"/>
        <v>0</v>
      </c>
      <c r="P62">
        <v>76.02</v>
      </c>
      <c r="Q62">
        <v>45</v>
      </c>
      <c r="R62">
        <v>5</v>
      </c>
      <c r="S62">
        <v>17.96</v>
      </c>
      <c r="T62">
        <v>69.599999999999994</v>
      </c>
      <c r="U62" s="156">
        <f t="shared" si="2"/>
        <v>213.57999999999998</v>
      </c>
      <c r="V62" s="154">
        <f t="shared" si="3"/>
        <v>0</v>
      </c>
      <c r="Y62">
        <f>BAWANA!AW62+BAWANA!AX62</f>
        <v>32</v>
      </c>
      <c r="Z62">
        <f>BAWANA!BD62+BAWANA!BE62</f>
        <v>24.42</v>
      </c>
      <c r="AA62">
        <f>BAWANA!X62+BAWANA!Y62</f>
        <v>32</v>
      </c>
      <c r="AB62">
        <f>BAWANA!AE62+BAWANA!AF62</f>
        <v>24.42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213.57999999999998</v>
      </c>
      <c r="E65">
        <f>BAWANA!AM65</f>
        <v>0</v>
      </c>
      <c r="F65">
        <f t="shared" si="4"/>
        <v>256</v>
      </c>
      <c r="G65">
        <f t="shared" si="5"/>
        <v>213.57999999999998</v>
      </c>
      <c r="H65" s="154"/>
      <c r="I65">
        <f>BRPL_EOD!AK65+BRPL_EOD!AL65</f>
        <v>76.02</v>
      </c>
      <c r="J65">
        <f>BYPL_EOD!AK65+BYPL_EOD!AL65</f>
        <v>45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213.57999999999998</v>
      </c>
      <c r="O65" s="154">
        <f t="shared" si="1"/>
        <v>0</v>
      </c>
      <c r="P65">
        <v>76.02</v>
      </c>
      <c r="Q65">
        <v>45</v>
      </c>
      <c r="R65">
        <v>5</v>
      </c>
      <c r="S65">
        <v>17.96</v>
      </c>
      <c r="T65">
        <v>69.599999999999994</v>
      </c>
      <c r="U65" s="156">
        <f t="shared" si="2"/>
        <v>213.57999999999998</v>
      </c>
      <c r="V65" s="154">
        <f t="shared" si="3"/>
        <v>0</v>
      </c>
      <c r="Y65">
        <f>BAWANA!AW65+BAWANA!AX65</f>
        <v>32</v>
      </c>
      <c r="Z65">
        <f>BAWANA!BD65+BAWANA!BE65</f>
        <v>24.42</v>
      </c>
      <c r="AA65">
        <f>BAWANA!X65+BAWANA!Y65</f>
        <v>32</v>
      </c>
      <c r="AB65">
        <f>BAWANA!AE65+BAWANA!AF65</f>
        <v>24.42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213.57999999999998</v>
      </c>
      <c r="E66">
        <f>BAWANA!AM66</f>
        <v>0</v>
      </c>
      <c r="F66">
        <f t="shared" si="4"/>
        <v>256</v>
      </c>
      <c r="G66">
        <f t="shared" si="5"/>
        <v>213.57999999999998</v>
      </c>
      <c r="H66" s="154"/>
      <c r="I66">
        <f>BRPL_EOD!AK66+BRPL_EOD!AL66</f>
        <v>76.02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213.57999999999998</v>
      </c>
      <c r="O66" s="154">
        <f t="shared" si="1"/>
        <v>0</v>
      </c>
      <c r="P66">
        <v>76.02</v>
      </c>
      <c r="Q66">
        <v>45</v>
      </c>
      <c r="R66">
        <v>5</v>
      </c>
      <c r="S66">
        <v>17.96</v>
      </c>
      <c r="T66">
        <v>69.599999999999994</v>
      </c>
      <c r="U66" s="156">
        <f t="shared" si="2"/>
        <v>213.57999999999998</v>
      </c>
      <c r="V66" s="154">
        <f t="shared" si="3"/>
        <v>0</v>
      </c>
      <c r="Y66">
        <f>BAWANA!AW66+BAWANA!AX66</f>
        <v>32</v>
      </c>
      <c r="Z66">
        <f>BAWANA!BD66+BAWANA!BE66</f>
        <v>24.42</v>
      </c>
      <c r="AA66">
        <f>BAWANA!X66+BAWANA!Y66</f>
        <v>32</v>
      </c>
      <c r="AB66">
        <f>BAWANA!AE66+BAWANA!AF66</f>
        <v>24.42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213.57999999999998</v>
      </c>
      <c r="E67">
        <f>BAWANA!AM67</f>
        <v>0</v>
      </c>
      <c r="F67">
        <f t="shared" si="4"/>
        <v>256</v>
      </c>
      <c r="G67">
        <f t="shared" si="5"/>
        <v>213.57999999999998</v>
      </c>
      <c r="H67" s="154"/>
      <c r="I67">
        <f>BRPL_EOD!AK67+BRPL_EOD!AL67</f>
        <v>76.02</v>
      </c>
      <c r="J67">
        <f>BYPL_EOD!AK67+BYPL_EOD!AL67</f>
        <v>45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213.57999999999998</v>
      </c>
      <c r="O67" s="154">
        <f t="shared" ref="O67:O98" si="8">G67-N67</f>
        <v>0</v>
      </c>
      <c r="P67">
        <v>76.02</v>
      </c>
      <c r="Q67">
        <v>45</v>
      </c>
      <c r="R67">
        <v>5</v>
      </c>
      <c r="S67">
        <v>17.96</v>
      </c>
      <c r="T67">
        <v>69.599999999999994</v>
      </c>
      <c r="U67" s="156">
        <f t="shared" ref="U67:U98" si="9">SUM(P67:T67)</f>
        <v>213.57999999999998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24.42</v>
      </c>
      <c r="AA67">
        <f>BAWANA!X67+BAWANA!Y67</f>
        <v>32</v>
      </c>
      <c r="AB67">
        <f>BAWANA!AE67+BAWANA!AF67</f>
        <v>24.42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213.57999999999998</v>
      </c>
      <c r="H68" s="154"/>
      <c r="I68">
        <f>BRPL_EOD!AK68+BRPL_EOD!AL68</f>
        <v>76.02</v>
      </c>
      <c r="J68">
        <f>BYPL_EOD!AK68+BYPL_EOD!AL68</f>
        <v>45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213.57999999999998</v>
      </c>
      <c r="O68" s="154">
        <f t="shared" si="8"/>
        <v>0</v>
      </c>
      <c r="P68">
        <v>76.02</v>
      </c>
      <c r="Q68">
        <v>45</v>
      </c>
      <c r="R68">
        <v>5</v>
      </c>
      <c r="S68">
        <v>17.96</v>
      </c>
      <c r="T68">
        <v>69.599999999999994</v>
      </c>
      <c r="U68" s="156">
        <f t="shared" si="9"/>
        <v>213.57999999999998</v>
      </c>
      <c r="V68" s="154">
        <f t="shared" si="10"/>
        <v>0</v>
      </c>
      <c r="Y68">
        <f>BAWANA!AW68+BAWANA!AX68</f>
        <v>32</v>
      </c>
      <c r="Z68">
        <f>BAWANA!BD68+BAWANA!BE68</f>
        <v>24.42</v>
      </c>
      <c r="AA68">
        <f>BAWANA!X68+BAWANA!Y68</f>
        <v>32</v>
      </c>
      <c r="AB68">
        <f>BAWANA!AE68+BAWANA!AF68</f>
        <v>24.42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213.57999999999998</v>
      </c>
      <c r="E69">
        <f>BAWANA!AM69</f>
        <v>0</v>
      </c>
      <c r="F69">
        <f t="shared" si="11"/>
        <v>256</v>
      </c>
      <c r="G69">
        <f t="shared" si="12"/>
        <v>213.57999999999998</v>
      </c>
      <c r="H69" s="154"/>
      <c r="I69">
        <f>BRPL_EOD!AK69+BRPL_EOD!AL69</f>
        <v>76.02</v>
      </c>
      <c r="J69">
        <f>BYPL_EOD!AK69+BYPL_EOD!AL69</f>
        <v>45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213.57999999999998</v>
      </c>
      <c r="O69" s="154">
        <f t="shared" si="8"/>
        <v>0</v>
      </c>
      <c r="P69">
        <v>76.02</v>
      </c>
      <c r="Q69">
        <v>45</v>
      </c>
      <c r="R69">
        <v>5</v>
      </c>
      <c r="S69">
        <v>17.96</v>
      </c>
      <c r="T69">
        <v>69.599999999999994</v>
      </c>
      <c r="U69" s="156">
        <f t="shared" si="9"/>
        <v>213.57999999999998</v>
      </c>
      <c r="V69" s="154">
        <f t="shared" si="10"/>
        <v>0</v>
      </c>
      <c r="Y69">
        <f>BAWANA!AW69+BAWANA!AX69</f>
        <v>32</v>
      </c>
      <c r="Z69">
        <f>BAWANA!BD69+BAWANA!BE69</f>
        <v>24.42</v>
      </c>
      <c r="AA69">
        <f>BAWANA!X69+BAWANA!Y69</f>
        <v>32</v>
      </c>
      <c r="AB69">
        <f>BAWANA!AE69+BAWANA!AF69</f>
        <v>24.42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247.17599999999999</v>
      </c>
      <c r="E70">
        <f>BAWANA!AM70</f>
        <v>0</v>
      </c>
      <c r="F70">
        <f t="shared" si="11"/>
        <v>256</v>
      </c>
      <c r="G70">
        <f t="shared" si="12"/>
        <v>247.17599999999999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247.18</v>
      </c>
      <c r="O70" s="154">
        <f t="shared" si="8"/>
        <v>-4.0000000000190994E-3</v>
      </c>
      <c r="P70">
        <v>99.618387895460799</v>
      </c>
      <c r="Q70">
        <v>54.999109960352776</v>
      </c>
      <c r="R70">
        <v>4.9999190873047974</v>
      </c>
      <c r="S70">
        <v>17.959709361598833</v>
      </c>
      <c r="T70">
        <v>69.598873695282776</v>
      </c>
      <c r="U70" s="156">
        <f t="shared" si="9"/>
        <v>247.17599999999999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247.17599999999999</v>
      </c>
      <c r="E71">
        <f>BAWANA!AM71</f>
        <v>0</v>
      </c>
      <c r="F71">
        <f t="shared" si="11"/>
        <v>256</v>
      </c>
      <c r="G71">
        <f t="shared" si="12"/>
        <v>247.17599999999999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247.18</v>
      </c>
      <c r="O71" s="154">
        <f t="shared" si="8"/>
        <v>-4.0000000000190994E-3</v>
      </c>
      <c r="P71">
        <v>99.618387895460799</v>
      </c>
      <c r="Q71">
        <v>54.999109960352776</v>
      </c>
      <c r="R71">
        <v>4.9999190873047974</v>
      </c>
      <c r="S71">
        <v>17.959709361598833</v>
      </c>
      <c r="T71">
        <v>69.598873695282776</v>
      </c>
      <c r="U71" s="156">
        <f t="shared" si="9"/>
        <v>247.17599999999999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247.17599999999999</v>
      </c>
      <c r="E72">
        <f>BAWANA!AM72</f>
        <v>0</v>
      </c>
      <c r="F72">
        <f t="shared" si="11"/>
        <v>256</v>
      </c>
      <c r="G72">
        <f t="shared" si="12"/>
        <v>247.17599999999999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247.18</v>
      </c>
      <c r="O72" s="154">
        <f t="shared" si="8"/>
        <v>-4.0000000000190994E-3</v>
      </c>
      <c r="P72">
        <v>99.618387895460799</v>
      </c>
      <c r="Q72">
        <v>54.999109960352776</v>
      </c>
      <c r="R72">
        <v>4.9999190873047974</v>
      </c>
      <c r="S72">
        <v>17.959709361598833</v>
      </c>
      <c r="T72">
        <v>69.598873695282776</v>
      </c>
      <c r="U72" s="156">
        <f t="shared" si="9"/>
        <v>247.17599999999999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258.17599999999999</v>
      </c>
      <c r="E73">
        <f>BAWANA!AM73</f>
        <v>0</v>
      </c>
      <c r="F73">
        <f t="shared" si="11"/>
        <v>256</v>
      </c>
      <c r="G73">
        <f t="shared" si="12"/>
        <v>258.17599999999999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16</v>
      </c>
      <c r="L73">
        <f>NDMC_EOD!AK73+NDMC_EOD!AL73</f>
        <v>17.96</v>
      </c>
      <c r="M73">
        <f>TPDDL_EOD!AK73+TPDDL_EOD!AL73</f>
        <v>69.599999999999994</v>
      </c>
      <c r="N73">
        <f t="shared" si="7"/>
        <v>258.18</v>
      </c>
      <c r="O73" s="154">
        <f t="shared" si="8"/>
        <v>-4.0000000000190994E-3</v>
      </c>
      <c r="P73">
        <v>99.618456580680146</v>
      </c>
      <c r="Q73">
        <v>54.999147881323104</v>
      </c>
      <c r="R73">
        <v>15.999752110930357</v>
      </c>
      <c r="S73">
        <v>17.959721744519328</v>
      </c>
      <c r="T73">
        <v>69.598921682547044</v>
      </c>
      <c r="U73" s="156">
        <f t="shared" si="9"/>
        <v>258.17599999999999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247.17599999999999</v>
      </c>
      <c r="E74">
        <f>BAWANA!AM74</f>
        <v>0</v>
      </c>
      <c r="F74">
        <f t="shared" si="11"/>
        <v>256</v>
      </c>
      <c r="G74">
        <f t="shared" si="12"/>
        <v>247.17599999999999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247.18</v>
      </c>
      <c r="O74" s="154">
        <f t="shared" si="8"/>
        <v>-4.0000000000190994E-3</v>
      </c>
      <c r="P74">
        <v>99.618387895460799</v>
      </c>
      <c r="Q74">
        <v>54.999109960352776</v>
      </c>
      <c r="R74">
        <v>4.9999190873047974</v>
      </c>
      <c r="S74">
        <v>17.959709361598833</v>
      </c>
      <c r="T74">
        <v>69.598873695282776</v>
      </c>
      <c r="U74" s="156">
        <f t="shared" si="9"/>
        <v>247.17599999999999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247.17599999999999</v>
      </c>
      <c r="E75">
        <f>BAWANA!AM75</f>
        <v>0</v>
      </c>
      <c r="F75">
        <f t="shared" si="11"/>
        <v>256</v>
      </c>
      <c r="G75">
        <f t="shared" si="12"/>
        <v>247.17599999999999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247.18</v>
      </c>
      <c r="O75" s="154">
        <f t="shared" si="8"/>
        <v>-4.0000000000190994E-3</v>
      </c>
      <c r="P75">
        <v>99.618387895460799</v>
      </c>
      <c r="Q75">
        <v>54.999109960352776</v>
      </c>
      <c r="R75">
        <v>4.9999190873047974</v>
      </c>
      <c r="S75">
        <v>17.959709361598833</v>
      </c>
      <c r="T75">
        <v>69.598873695282776</v>
      </c>
      <c r="U75" s="156">
        <f t="shared" si="9"/>
        <v>247.17599999999999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247.17599999999999</v>
      </c>
      <c r="E76">
        <f>BAWANA!AM76</f>
        <v>0</v>
      </c>
      <c r="F76">
        <f t="shared" si="11"/>
        <v>256</v>
      </c>
      <c r="G76">
        <f t="shared" si="12"/>
        <v>247.17599999999999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247.18</v>
      </c>
      <c r="O76" s="154">
        <f t="shared" si="8"/>
        <v>-4.0000000000190994E-3</v>
      </c>
      <c r="P76">
        <v>99.618387895460799</v>
      </c>
      <c r="Q76">
        <v>54.999109960352776</v>
      </c>
      <c r="R76">
        <v>4.9999190873047974</v>
      </c>
      <c r="S76">
        <v>17.959709361598833</v>
      </c>
      <c r="T76">
        <v>69.598873695282776</v>
      </c>
      <c r="U76" s="156">
        <f t="shared" si="9"/>
        <v>247.17599999999999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247.17599999999999</v>
      </c>
      <c r="E77">
        <f>BAWANA!AM77</f>
        <v>0</v>
      </c>
      <c r="F77">
        <f t="shared" si="11"/>
        <v>256</v>
      </c>
      <c r="G77">
        <f t="shared" si="12"/>
        <v>247.17599999999999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17.96</v>
      </c>
      <c r="M77">
        <f>TPDDL_EOD!AK77+TPDDL_EOD!AL77</f>
        <v>69.599999999999994</v>
      </c>
      <c r="N77">
        <f t="shared" si="7"/>
        <v>247.18</v>
      </c>
      <c r="O77" s="154">
        <f t="shared" si="8"/>
        <v>-4.0000000000190994E-3</v>
      </c>
      <c r="P77">
        <v>99.618387895460799</v>
      </c>
      <c r="Q77">
        <v>54.999109960352776</v>
      </c>
      <c r="R77">
        <v>4.9999190873047974</v>
      </c>
      <c r="S77">
        <v>17.959709361598833</v>
      </c>
      <c r="T77">
        <v>69.598873695282776</v>
      </c>
      <c r="U77" s="156">
        <f t="shared" si="9"/>
        <v>247.17599999999999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247.17599999999999</v>
      </c>
      <c r="E78">
        <f>BAWANA!AM78</f>
        <v>0</v>
      </c>
      <c r="F78">
        <f t="shared" si="11"/>
        <v>256</v>
      </c>
      <c r="G78">
        <f t="shared" si="12"/>
        <v>247.17599999999999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247.18</v>
      </c>
      <c r="O78" s="154">
        <f t="shared" si="8"/>
        <v>-4.0000000000190994E-3</v>
      </c>
      <c r="P78">
        <v>99.618387895460799</v>
      </c>
      <c r="Q78">
        <v>54.999109960352776</v>
      </c>
      <c r="R78">
        <v>4.9999190873047974</v>
      </c>
      <c r="S78">
        <v>17.959709361598833</v>
      </c>
      <c r="T78">
        <v>69.598873695282776</v>
      </c>
      <c r="U78" s="156">
        <f t="shared" si="9"/>
        <v>247.17599999999999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259.17599999999999</v>
      </c>
      <c r="E79">
        <f>BAWANA!AM79</f>
        <v>0</v>
      </c>
      <c r="F79">
        <f t="shared" si="11"/>
        <v>256</v>
      </c>
      <c r="G79">
        <f t="shared" si="12"/>
        <v>259.17599999999999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17</v>
      </c>
      <c r="L79">
        <f>NDMC_EOD!AK79+NDMC_EOD!AL79</f>
        <v>17.96</v>
      </c>
      <c r="M79">
        <f>TPDDL_EOD!AK79+TPDDL_EOD!AL79</f>
        <v>69.599999999999994</v>
      </c>
      <c r="N79">
        <f t="shared" si="7"/>
        <v>259.18</v>
      </c>
      <c r="O79" s="154">
        <f t="shared" si="8"/>
        <v>-4.0000000000190994E-3</v>
      </c>
      <c r="P79">
        <v>99.618462535689474</v>
      </c>
      <c r="Q79">
        <v>54.999151169071681</v>
      </c>
      <c r="R79">
        <v>16.999737634076702</v>
      </c>
      <c r="S79">
        <v>17.959722818118681</v>
      </c>
      <c r="T79">
        <v>69.598925843043432</v>
      </c>
      <c r="U79" s="156">
        <f t="shared" si="9"/>
        <v>259.17599999999993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247.17599999999999</v>
      </c>
      <c r="E80">
        <f>BAWANA!AM80</f>
        <v>0</v>
      </c>
      <c r="F80">
        <f t="shared" si="11"/>
        <v>256</v>
      </c>
      <c r="G80">
        <f t="shared" si="12"/>
        <v>247.17599999999999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247.18</v>
      </c>
      <c r="O80" s="154">
        <f t="shared" si="8"/>
        <v>-4.0000000000190994E-3</v>
      </c>
      <c r="P80">
        <v>99.618387895460799</v>
      </c>
      <c r="Q80">
        <v>54.999109960352776</v>
      </c>
      <c r="R80">
        <v>4.9999190873047974</v>
      </c>
      <c r="S80">
        <v>17.959709361598833</v>
      </c>
      <c r="T80">
        <v>69.598873695282776</v>
      </c>
      <c r="U80" s="156">
        <f t="shared" si="9"/>
        <v>247.17599999999999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213.57999999999998</v>
      </c>
      <c r="E81">
        <f>BAWANA!AM81</f>
        <v>0</v>
      </c>
      <c r="F81">
        <f t="shared" si="11"/>
        <v>256</v>
      </c>
      <c r="G81">
        <f t="shared" si="12"/>
        <v>213.57999999999998</v>
      </c>
      <c r="H81" s="154"/>
      <c r="I81">
        <f>BRPL_EOD!AK81+BRPL_EOD!AL81</f>
        <v>76.02</v>
      </c>
      <c r="J81">
        <f>BYPL_EOD!AK81+BYPL_EOD!AL81</f>
        <v>45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213.57999999999998</v>
      </c>
      <c r="O81" s="154">
        <f t="shared" si="8"/>
        <v>0</v>
      </c>
      <c r="P81">
        <v>76.02</v>
      </c>
      <c r="Q81">
        <v>45</v>
      </c>
      <c r="R81">
        <v>5</v>
      </c>
      <c r="S81">
        <v>17.96</v>
      </c>
      <c r="T81">
        <v>69.599999999999994</v>
      </c>
      <c r="U81" s="156">
        <f t="shared" si="9"/>
        <v>213.57999999999998</v>
      </c>
      <c r="V81" s="154">
        <f t="shared" si="10"/>
        <v>0</v>
      </c>
      <c r="Y81">
        <f>BAWANA!AW81+BAWANA!AX81</f>
        <v>32</v>
      </c>
      <c r="Z81">
        <f>BAWANA!BD81+BAWANA!BE81</f>
        <v>24.42</v>
      </c>
      <c r="AA81">
        <f>BAWANA!X81+BAWANA!Y81</f>
        <v>32</v>
      </c>
      <c r="AB81">
        <f>BAWANA!AE81+BAWANA!AF81</f>
        <v>24.42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213.57999999999998</v>
      </c>
      <c r="E82">
        <f>BAWANA!AM82</f>
        <v>0</v>
      </c>
      <c r="F82">
        <f t="shared" si="11"/>
        <v>256</v>
      </c>
      <c r="G82">
        <f t="shared" si="12"/>
        <v>213.57999999999998</v>
      </c>
      <c r="H82" s="154"/>
      <c r="I82">
        <f>BRPL_EOD!AK82+BRPL_EOD!AL82</f>
        <v>76.02</v>
      </c>
      <c r="J82">
        <f>BYPL_EOD!AK82+BYPL_EOD!AL82</f>
        <v>45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213.57999999999998</v>
      </c>
      <c r="O82" s="154">
        <f t="shared" si="8"/>
        <v>0</v>
      </c>
      <c r="P82">
        <v>76.02</v>
      </c>
      <c r="Q82">
        <v>45</v>
      </c>
      <c r="R82">
        <v>5</v>
      </c>
      <c r="S82">
        <v>17.96</v>
      </c>
      <c r="T82">
        <v>69.599999999999994</v>
      </c>
      <c r="U82" s="156">
        <f t="shared" si="9"/>
        <v>213.57999999999998</v>
      </c>
      <c r="V82" s="154">
        <f t="shared" si="10"/>
        <v>0</v>
      </c>
      <c r="Y82">
        <f>BAWANA!AW82+BAWANA!AX82</f>
        <v>32</v>
      </c>
      <c r="Z82">
        <f>BAWANA!BD82+BAWANA!BE82</f>
        <v>24.42</v>
      </c>
      <c r="AA82">
        <f>BAWANA!X82+BAWANA!Y82</f>
        <v>32</v>
      </c>
      <c r="AB82">
        <f>BAWANA!AE82+BAWANA!AF82</f>
        <v>24.42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213.57999999999998</v>
      </c>
      <c r="E83">
        <f>BAWANA!AM83</f>
        <v>0</v>
      </c>
      <c r="F83">
        <f t="shared" si="11"/>
        <v>256</v>
      </c>
      <c r="G83">
        <f t="shared" si="12"/>
        <v>213.57999999999998</v>
      </c>
      <c r="H83" s="154"/>
      <c r="I83">
        <f>BRPL_EOD!AK83+BRPL_EOD!AL83</f>
        <v>76.02</v>
      </c>
      <c r="J83">
        <f>BYPL_EOD!AK83+BYPL_EOD!AL83</f>
        <v>45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213.57999999999998</v>
      </c>
      <c r="O83" s="154">
        <f t="shared" si="8"/>
        <v>0</v>
      </c>
      <c r="P83">
        <v>76.02</v>
      </c>
      <c r="Q83">
        <v>45</v>
      </c>
      <c r="R83">
        <v>5</v>
      </c>
      <c r="S83">
        <v>17.96</v>
      </c>
      <c r="T83">
        <v>69.599999999999994</v>
      </c>
      <c r="U83" s="156">
        <f t="shared" si="9"/>
        <v>213.57999999999998</v>
      </c>
      <c r="V83" s="154">
        <f t="shared" si="10"/>
        <v>0</v>
      </c>
      <c r="Y83">
        <f>BAWANA!AW83+BAWANA!AX83</f>
        <v>32</v>
      </c>
      <c r="Z83">
        <f>BAWANA!BD83+BAWANA!BE83</f>
        <v>24.42</v>
      </c>
      <c r="AA83">
        <f>BAWANA!X83+BAWANA!Y83</f>
        <v>32</v>
      </c>
      <c r="AB83">
        <f>BAWANA!AE83+BAWANA!AF83</f>
        <v>24.42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213.57999999999998</v>
      </c>
      <c r="E84">
        <f>BAWANA!AM84</f>
        <v>0</v>
      </c>
      <c r="F84">
        <f t="shared" si="11"/>
        <v>256</v>
      </c>
      <c r="G84">
        <f t="shared" si="12"/>
        <v>213.57999999999998</v>
      </c>
      <c r="H84" s="154"/>
      <c r="I84">
        <f>BRPL_EOD!AK84+BRPL_EOD!AL84</f>
        <v>76.02</v>
      </c>
      <c r="J84">
        <f>BYPL_EOD!AK84+BYPL_EOD!AL84</f>
        <v>45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213.57999999999998</v>
      </c>
      <c r="O84" s="154">
        <f t="shared" si="8"/>
        <v>0</v>
      </c>
      <c r="P84">
        <v>76.02</v>
      </c>
      <c r="Q84">
        <v>45</v>
      </c>
      <c r="R84">
        <v>5</v>
      </c>
      <c r="S84">
        <v>17.96</v>
      </c>
      <c r="T84">
        <v>69.599999999999994</v>
      </c>
      <c r="U84" s="156">
        <f t="shared" si="9"/>
        <v>213.57999999999998</v>
      </c>
      <c r="V84" s="154">
        <f t="shared" si="10"/>
        <v>0</v>
      </c>
      <c r="Y84">
        <f>BAWANA!AW84+BAWANA!AX84</f>
        <v>32</v>
      </c>
      <c r="Z84">
        <f>BAWANA!BD84+BAWANA!BE84</f>
        <v>24.42</v>
      </c>
      <c r="AA84">
        <f>BAWANA!X84+BAWANA!Y84</f>
        <v>32</v>
      </c>
      <c r="AB84">
        <f>BAWANA!AE84+BAWANA!AF84</f>
        <v>24.42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213.57999999999998</v>
      </c>
      <c r="E85">
        <f>BAWANA!AM85</f>
        <v>0</v>
      </c>
      <c r="F85">
        <f t="shared" si="11"/>
        <v>256</v>
      </c>
      <c r="G85">
        <f t="shared" si="12"/>
        <v>213.57999999999998</v>
      </c>
      <c r="H85" s="154"/>
      <c r="I85">
        <f>BRPL_EOD!AK85+BRPL_EOD!AL85</f>
        <v>76.02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213.57999999999998</v>
      </c>
      <c r="O85" s="154">
        <f t="shared" si="8"/>
        <v>0</v>
      </c>
      <c r="P85">
        <v>76.02</v>
      </c>
      <c r="Q85">
        <v>45</v>
      </c>
      <c r="R85">
        <v>5</v>
      </c>
      <c r="S85">
        <v>17.96</v>
      </c>
      <c r="T85">
        <v>69.599999999999994</v>
      </c>
      <c r="U85" s="156">
        <f t="shared" si="9"/>
        <v>213.57999999999998</v>
      </c>
      <c r="V85" s="154">
        <f t="shared" si="10"/>
        <v>0</v>
      </c>
      <c r="Y85">
        <f>BAWANA!AW85+BAWANA!AX85</f>
        <v>32</v>
      </c>
      <c r="Z85">
        <f>BAWANA!BD85+BAWANA!BE85</f>
        <v>24.42</v>
      </c>
      <c r="AA85">
        <f>BAWANA!X85+BAWANA!Y85</f>
        <v>32</v>
      </c>
      <c r="AB85">
        <f>BAWANA!AE85+BAWANA!AF85</f>
        <v>24.42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213.57999999999998</v>
      </c>
      <c r="E86">
        <f>BAWANA!AM86</f>
        <v>0</v>
      </c>
      <c r="F86">
        <f t="shared" si="11"/>
        <v>256</v>
      </c>
      <c r="G86">
        <f t="shared" si="12"/>
        <v>213.57999999999998</v>
      </c>
      <c r="H86" s="154"/>
      <c r="I86">
        <f>BRPL_EOD!AK86+BRPL_EOD!AL86</f>
        <v>76.02</v>
      </c>
      <c r="J86">
        <f>BYPL_EOD!AK86+BYPL_EOD!AL86</f>
        <v>45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213.57999999999998</v>
      </c>
      <c r="O86" s="154">
        <f t="shared" si="8"/>
        <v>0</v>
      </c>
      <c r="P86">
        <v>76.02</v>
      </c>
      <c r="Q86">
        <v>45</v>
      </c>
      <c r="R86">
        <v>5</v>
      </c>
      <c r="S86">
        <v>17.96</v>
      </c>
      <c r="T86">
        <v>69.599999999999994</v>
      </c>
      <c r="U86" s="156">
        <f t="shared" si="9"/>
        <v>213.57999999999998</v>
      </c>
      <c r="V86" s="154">
        <f t="shared" si="10"/>
        <v>0</v>
      </c>
      <c r="Y86">
        <f>BAWANA!AW86+BAWANA!AX86</f>
        <v>32</v>
      </c>
      <c r="Z86">
        <f>BAWANA!BD86+BAWANA!BE86</f>
        <v>24.42</v>
      </c>
      <c r="AA86">
        <f>BAWANA!X86+BAWANA!Y86</f>
        <v>32</v>
      </c>
      <c r="AB86">
        <f>BAWANA!AE86+BAWANA!AF86</f>
        <v>24.42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213.57999999999998</v>
      </c>
      <c r="E87">
        <f>BAWANA!AM87</f>
        <v>0</v>
      </c>
      <c r="F87">
        <f t="shared" si="11"/>
        <v>256</v>
      </c>
      <c r="G87">
        <f t="shared" si="12"/>
        <v>213.57999999999998</v>
      </c>
      <c r="H87" s="154"/>
      <c r="I87">
        <f>BRPL_EOD!AK87+BRPL_EOD!AL87</f>
        <v>76.02</v>
      </c>
      <c r="J87">
        <f>BYPL_EOD!AK87+BYPL_EOD!AL87</f>
        <v>45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213.57999999999998</v>
      </c>
      <c r="O87" s="154">
        <f t="shared" si="8"/>
        <v>0</v>
      </c>
      <c r="P87">
        <v>76.02</v>
      </c>
      <c r="Q87">
        <v>45</v>
      </c>
      <c r="R87">
        <v>5</v>
      </c>
      <c r="S87">
        <v>17.96</v>
      </c>
      <c r="T87">
        <v>69.599999999999994</v>
      </c>
      <c r="U87" s="156">
        <f t="shared" si="9"/>
        <v>213.57999999999998</v>
      </c>
      <c r="V87" s="154">
        <f t="shared" si="10"/>
        <v>0</v>
      </c>
      <c r="Y87">
        <f>BAWANA!AW87+BAWANA!AX87</f>
        <v>32</v>
      </c>
      <c r="Z87">
        <f>BAWANA!BD87+BAWANA!BE87</f>
        <v>24.42</v>
      </c>
      <c r="AA87">
        <f>BAWANA!X87+BAWANA!Y87</f>
        <v>32</v>
      </c>
      <c r="AB87">
        <f>BAWANA!AE87+BAWANA!AF87</f>
        <v>24.42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213.57999999999998</v>
      </c>
      <c r="E88">
        <f>BAWANA!AM88</f>
        <v>0</v>
      </c>
      <c r="F88">
        <f t="shared" si="11"/>
        <v>256</v>
      </c>
      <c r="G88">
        <f t="shared" si="12"/>
        <v>213.57999999999998</v>
      </c>
      <c r="H88" s="154"/>
      <c r="I88">
        <f>BRPL_EOD!AK88+BRPL_EOD!AL88</f>
        <v>76.02</v>
      </c>
      <c r="J88">
        <f>BYPL_EOD!AK88+BYPL_EOD!AL88</f>
        <v>45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213.57999999999998</v>
      </c>
      <c r="O88" s="154">
        <f t="shared" si="8"/>
        <v>0</v>
      </c>
      <c r="P88">
        <v>76.02</v>
      </c>
      <c r="Q88">
        <v>45</v>
      </c>
      <c r="R88">
        <v>5</v>
      </c>
      <c r="S88">
        <v>17.96</v>
      </c>
      <c r="T88">
        <v>69.599999999999994</v>
      </c>
      <c r="U88" s="156">
        <f t="shared" si="9"/>
        <v>213.57999999999998</v>
      </c>
      <c r="V88" s="154">
        <f t="shared" si="10"/>
        <v>0</v>
      </c>
      <c r="Y88">
        <f>BAWANA!AW88+BAWANA!AX88</f>
        <v>32</v>
      </c>
      <c r="Z88">
        <f>BAWANA!BD88+BAWANA!BE88</f>
        <v>24.42</v>
      </c>
      <c r="AA88">
        <f>BAWANA!X88+BAWANA!Y88</f>
        <v>32</v>
      </c>
      <c r="AB88">
        <f>BAWANA!AE88+BAWANA!AF88</f>
        <v>24.42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5.4042550000000062</v>
      </c>
      <c r="E99" s="156">
        <f t="shared" si="14"/>
        <v>0</v>
      </c>
      <c r="F99" s="156">
        <f t="shared" si="14"/>
        <v>6.1440000000000001</v>
      </c>
      <c r="G99" s="156">
        <f t="shared" si="14"/>
        <v>5.4042550000000062</v>
      </c>
      <c r="H99" s="156"/>
      <c r="I99" s="156">
        <f t="shared" si="14"/>
        <v>2.1021150000000022</v>
      </c>
      <c r="J99" s="156">
        <f t="shared" si="14"/>
        <v>1.1900500000000009</v>
      </c>
      <c r="K99" s="156">
        <f t="shared" si="14"/>
        <v>0.12575</v>
      </c>
      <c r="L99" s="156">
        <f t="shared" si="14"/>
        <v>0.44859000000000027</v>
      </c>
      <c r="M99" s="156">
        <f t="shared" si="14"/>
        <v>1.5377250000000016</v>
      </c>
      <c r="N99" s="156">
        <f t="shared" si="14"/>
        <v>5.4042300000000107</v>
      </c>
      <c r="O99" s="156">
        <f t="shared" si="14"/>
        <v>2.4999999999806732E-5</v>
      </c>
      <c r="P99" s="156">
        <f t="shared" si="14"/>
        <v>2.1021243380383852</v>
      </c>
      <c r="Q99" s="156">
        <f t="shared" si="14"/>
        <v>1.1900557138198216</v>
      </c>
      <c r="R99" s="156">
        <f t="shared" si="14"/>
        <v>0.12575057913659421</v>
      </c>
      <c r="S99" s="156">
        <f t="shared" si="14"/>
        <v>0.44859284264333421</v>
      </c>
      <c r="T99" s="156">
        <f t="shared" si="14"/>
        <v>1.5377315263618687</v>
      </c>
      <c r="U99" s="156">
        <f t="shared" si="14"/>
        <v>5.4042550000000054</v>
      </c>
      <c r="V99" s="156">
        <f t="shared" si="10"/>
        <v>0</v>
      </c>
      <c r="Y99" s="156">
        <f>SUM(Y3:Y98)/4000</f>
        <v>0.74044500000000002</v>
      </c>
      <c r="Z99" s="156">
        <f t="shared" ref="Z99:AD99" si="15">SUM(Z3:Z98)/4000</f>
        <v>0.40987000000000035</v>
      </c>
      <c r="AA99" s="156">
        <f t="shared" si="15"/>
        <v>0.74044500000000002</v>
      </c>
      <c r="AB99" s="156">
        <f t="shared" si="15"/>
        <v>0.40987000000000035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506</v>
      </c>
      <c r="C2" t="s">
        <v>507</v>
      </c>
      <c r="D2" t="s">
        <v>508</v>
      </c>
      <c r="E2" t="s">
        <v>510</v>
      </c>
      <c r="F2" t="s">
        <v>511</v>
      </c>
      <c r="G2" t="s">
        <v>512</v>
      </c>
      <c r="H2" t="s">
        <v>519</v>
      </c>
      <c r="I2" t="s">
        <v>520</v>
      </c>
      <c r="J2" t="s">
        <v>521</v>
      </c>
      <c r="K2" t="s">
        <v>522</v>
      </c>
      <c r="L2" t="s">
        <v>526</v>
      </c>
      <c r="M2" t="s">
        <v>549</v>
      </c>
      <c r="N2" t="s">
        <v>550</v>
      </c>
      <c r="O2" t="s">
        <v>551</v>
      </c>
      <c r="P2" t="s">
        <v>558</v>
      </c>
      <c r="Q2" t="s">
        <v>565</v>
      </c>
      <c r="R2" t="s">
        <v>566</v>
      </c>
      <c r="S2" t="s">
        <v>567</v>
      </c>
      <c r="T2" t="s">
        <v>568</v>
      </c>
      <c r="U2" t="s">
        <v>555</v>
      </c>
      <c r="V2" t="s">
        <v>525</v>
      </c>
      <c r="W2" t="s">
        <v>529</v>
      </c>
      <c r="X2" t="s">
        <v>530</v>
      </c>
      <c r="Z2" t="s">
        <v>514</v>
      </c>
      <c r="AA2" t="s">
        <v>515</v>
      </c>
      <c r="AB2" t="s">
        <v>516</v>
      </c>
      <c r="AC2" t="s">
        <v>517</v>
      </c>
      <c r="AD2" t="s">
        <v>523</v>
      </c>
      <c r="AE2" t="s">
        <v>524</v>
      </c>
      <c r="AF2" t="s">
        <v>534</v>
      </c>
      <c r="AG2" t="s">
        <v>537</v>
      </c>
      <c r="AH2" t="s">
        <v>538</v>
      </c>
      <c r="AI2" t="s">
        <v>545</v>
      </c>
      <c r="AJ2" t="s">
        <v>547</v>
      </c>
      <c r="AK2" t="s">
        <v>548</v>
      </c>
      <c r="AL2" t="s">
        <v>554</v>
      </c>
      <c r="AM2" t="s">
        <v>556</v>
      </c>
      <c r="AN2" t="s">
        <v>559</v>
      </c>
      <c r="AO2" t="s">
        <v>560</v>
      </c>
      <c r="AP2" t="s">
        <v>562</v>
      </c>
      <c r="AQ2" t="s">
        <v>564</v>
      </c>
      <c r="AR2" t="s">
        <v>569</v>
      </c>
      <c r="AS2" s="208" t="s">
        <v>570</v>
      </c>
      <c r="AT2" s="208" t="s">
        <v>513</v>
      </c>
      <c r="AU2" s="169"/>
      <c r="AV2" s="208" t="s">
        <v>505</v>
      </c>
      <c r="AW2" s="208" t="s">
        <v>509</v>
      </c>
      <c r="AX2" s="208" t="s">
        <v>518</v>
      </c>
      <c r="AY2" s="169"/>
      <c r="AZ2" s="169"/>
      <c r="BA2" s="219"/>
      <c r="BO2" t="s">
        <v>527</v>
      </c>
      <c r="BP2" t="s">
        <v>528</v>
      </c>
      <c r="BR2" t="s">
        <v>531</v>
      </c>
      <c r="BS2" t="s">
        <v>532</v>
      </c>
      <c r="BT2" t="s">
        <v>533</v>
      </c>
      <c r="BW2" t="s">
        <v>535</v>
      </c>
      <c r="BY2" t="s">
        <v>536</v>
      </c>
      <c r="CB2" t="s">
        <v>539</v>
      </c>
      <c r="CC2" t="s">
        <v>540</v>
      </c>
      <c r="CD2" t="s">
        <v>541</v>
      </c>
      <c r="CE2" t="s">
        <v>542</v>
      </c>
      <c r="CF2" t="s">
        <v>543</v>
      </c>
      <c r="CG2" t="s">
        <v>544</v>
      </c>
      <c r="CH2" t="s">
        <v>546</v>
      </c>
      <c r="CI2" t="s">
        <v>552</v>
      </c>
      <c r="CJ2" t="s">
        <v>553</v>
      </c>
      <c r="CK2" t="s">
        <v>557</v>
      </c>
      <c r="CO2" t="s">
        <v>561</v>
      </c>
      <c r="CP2" t="s">
        <v>563</v>
      </c>
      <c r="CR2" t="s">
        <v>571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24.552</v>
      </c>
      <c r="H3">
        <v>0</v>
      </c>
      <c r="I3">
        <v>88.548000000000002</v>
      </c>
      <c r="J3">
        <v>0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135.80000000000001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20.190166999999999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43.92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0.73834</v>
      </c>
      <c r="AO3">
        <v>0.11172</v>
      </c>
      <c r="AP3">
        <v>1.7934000000000001</v>
      </c>
      <c r="AQ3">
        <v>0</v>
      </c>
      <c r="AR3">
        <v>33.119999999999997</v>
      </c>
      <c r="AS3">
        <v>16.680479999999999</v>
      </c>
      <c r="AT3">
        <v>14.9968</v>
      </c>
      <c r="AU3">
        <v>0</v>
      </c>
      <c r="AV3">
        <v>45.618200000000002</v>
      </c>
      <c r="AW3">
        <v>49.103999999999999</v>
      </c>
      <c r="AX3">
        <v>7.3319999999999999</v>
      </c>
      <c r="AY3">
        <v>0</v>
      </c>
      <c r="AZ3">
        <f>DJ3</f>
        <v>34.354100000000003</v>
      </c>
      <c r="BA3">
        <f>SUM(B3:AZ3)</f>
        <v>2856.348211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1.59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1.93</v>
      </c>
      <c r="CC3">
        <v>0.89</v>
      </c>
      <c r="CD3">
        <v>0.89</v>
      </c>
      <c r="CE3">
        <v>0.97</v>
      </c>
      <c r="CF3">
        <v>0</v>
      </c>
      <c r="CG3">
        <v>3.77</v>
      </c>
      <c r="CH3">
        <v>0</v>
      </c>
      <c r="CI3">
        <v>4.57</v>
      </c>
      <c r="CJ3">
        <v>1.92</v>
      </c>
      <c r="CK3">
        <v>1.61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34.354100000000003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24.552</v>
      </c>
      <c r="H4">
        <v>0</v>
      </c>
      <c r="I4">
        <v>88.548000000000002</v>
      </c>
      <c r="J4">
        <v>0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135.80000000000001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20.190166999999999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43.92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0.73834</v>
      </c>
      <c r="AO4">
        <v>0.16758000000000001</v>
      </c>
      <c r="AP4">
        <v>1.7934000000000001</v>
      </c>
      <c r="AQ4">
        <v>0</v>
      </c>
      <c r="AR4">
        <v>33.119999999999997</v>
      </c>
      <c r="AS4">
        <v>16.680479999999999</v>
      </c>
      <c r="AT4">
        <v>14.9968</v>
      </c>
      <c r="AU4">
        <v>0</v>
      </c>
      <c r="AV4">
        <v>45.618200000000002</v>
      </c>
      <c r="AW4">
        <v>49.103999999999999</v>
      </c>
      <c r="AX4">
        <v>7.3319999999999999</v>
      </c>
      <c r="AY4">
        <v>0</v>
      </c>
      <c r="AZ4">
        <f t="shared" ref="AZ4:AZ67" si="0">DJ4</f>
        <v>34.374099999999999</v>
      </c>
      <c r="BA4">
        <f t="shared" ref="BA4:BA67" si="1">SUM(B4:AZ4)</f>
        <v>2856.4240709999999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1.59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1.93</v>
      </c>
      <c r="CC4">
        <v>0.89</v>
      </c>
      <c r="CD4">
        <v>0.89</v>
      </c>
      <c r="CE4">
        <v>0.99</v>
      </c>
      <c r="CF4">
        <v>0</v>
      </c>
      <c r="CG4">
        <v>3.77</v>
      </c>
      <c r="CH4">
        <v>0</v>
      </c>
      <c r="CI4">
        <v>4.57</v>
      </c>
      <c r="CJ4">
        <v>1.92</v>
      </c>
      <c r="CK4">
        <v>1.61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34.374099999999999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24.552</v>
      </c>
      <c r="H5">
        <v>0</v>
      </c>
      <c r="I5">
        <v>88.548000000000002</v>
      </c>
      <c r="J5">
        <v>0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135.80000000000001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20.190166999999999</v>
      </c>
      <c r="W5">
        <v>45.828499999999998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43.92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0.73834</v>
      </c>
      <c r="AO5">
        <v>0.24990000000000001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45.618200000000002</v>
      </c>
      <c r="AW5">
        <v>49.103999999999999</v>
      </c>
      <c r="AX5">
        <v>7.3319999999999999</v>
      </c>
      <c r="AY5">
        <v>0</v>
      </c>
      <c r="AZ5">
        <f t="shared" si="0"/>
        <v>34.664100000000005</v>
      </c>
      <c r="BA5">
        <f t="shared" si="1"/>
        <v>2820.2577310000001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1.59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1.93</v>
      </c>
      <c r="CC5">
        <v>0.89</v>
      </c>
      <c r="CD5">
        <v>0.89</v>
      </c>
      <c r="CE5">
        <v>0.99</v>
      </c>
      <c r="CF5">
        <v>0</v>
      </c>
      <c r="CG5">
        <v>3.77</v>
      </c>
      <c r="CH5">
        <v>0</v>
      </c>
      <c r="CI5">
        <v>4.57</v>
      </c>
      <c r="CJ5">
        <v>1.92</v>
      </c>
      <c r="CK5">
        <v>1.61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2.63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34.664100000000005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24.552</v>
      </c>
      <c r="H6">
        <v>0</v>
      </c>
      <c r="I6">
        <v>88.548000000000002</v>
      </c>
      <c r="J6">
        <v>0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135.80000000000001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20.190166999999999</v>
      </c>
      <c r="W6">
        <v>45.828499999999998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43.92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0.73834</v>
      </c>
      <c r="AO6">
        <v>0.20874000000000001</v>
      </c>
      <c r="AP6">
        <v>1.7934000000000001</v>
      </c>
      <c r="AQ6">
        <v>0</v>
      </c>
      <c r="AR6">
        <v>6.6239999999999997</v>
      </c>
      <c r="AS6">
        <v>9.4163999999999994</v>
      </c>
      <c r="AT6">
        <v>14.9968</v>
      </c>
      <c r="AU6">
        <v>0</v>
      </c>
      <c r="AV6">
        <v>45.618200000000002</v>
      </c>
      <c r="AW6">
        <v>49.103999999999999</v>
      </c>
      <c r="AX6">
        <v>7.3319999999999999</v>
      </c>
      <c r="AY6">
        <v>0</v>
      </c>
      <c r="AZ6">
        <f t="shared" si="0"/>
        <v>34.9041</v>
      </c>
      <c r="BA6">
        <f t="shared" si="1"/>
        <v>2822.6645710000003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1.59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1.93</v>
      </c>
      <c r="CC6">
        <v>0.89</v>
      </c>
      <c r="CD6">
        <v>0.89</v>
      </c>
      <c r="CE6">
        <v>0.99</v>
      </c>
      <c r="CF6">
        <v>0</v>
      </c>
      <c r="CG6">
        <v>3.77</v>
      </c>
      <c r="CH6">
        <v>0</v>
      </c>
      <c r="CI6">
        <v>4.57</v>
      </c>
      <c r="CJ6">
        <v>1.92</v>
      </c>
      <c r="CK6">
        <v>1.61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2.87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34.9041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24.552</v>
      </c>
      <c r="H7">
        <v>0</v>
      </c>
      <c r="I7">
        <v>88.548000000000002</v>
      </c>
      <c r="J7">
        <v>0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135.80000000000001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20.190166999999999</v>
      </c>
      <c r="W7">
        <v>45.828499999999998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43.92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0.73834</v>
      </c>
      <c r="AO7">
        <v>0.35574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14.9968</v>
      </c>
      <c r="AU7">
        <v>0</v>
      </c>
      <c r="AV7">
        <v>45.618200000000002</v>
      </c>
      <c r="AW7">
        <v>49.103999999999999</v>
      </c>
      <c r="AX7">
        <v>7.3319999999999999</v>
      </c>
      <c r="AY7">
        <v>0</v>
      </c>
      <c r="AZ7">
        <f t="shared" si="0"/>
        <v>35.064100000000003</v>
      </c>
      <c r="BA7">
        <f t="shared" si="1"/>
        <v>2820.7635710000004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1.62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1.93</v>
      </c>
      <c r="CC7">
        <v>0.89</v>
      </c>
      <c r="CD7">
        <v>0.89</v>
      </c>
      <c r="CE7">
        <v>0.99</v>
      </c>
      <c r="CF7">
        <v>0</v>
      </c>
      <c r="CG7">
        <v>3.77</v>
      </c>
      <c r="CH7">
        <v>0</v>
      </c>
      <c r="CI7">
        <v>4.57</v>
      </c>
      <c r="CJ7">
        <v>1.92</v>
      </c>
      <c r="CK7">
        <v>1.61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3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35.064100000000003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24.552</v>
      </c>
      <c r="H8">
        <v>0</v>
      </c>
      <c r="I8">
        <v>88.548000000000002</v>
      </c>
      <c r="J8">
        <v>0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135.80000000000001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20.190166999999999</v>
      </c>
      <c r="W8">
        <v>45.828499999999998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43.92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0.73834</v>
      </c>
      <c r="AO8">
        <v>0.41454000000000002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14.9968</v>
      </c>
      <c r="AU8">
        <v>0</v>
      </c>
      <c r="AV8">
        <v>45.618200000000002</v>
      </c>
      <c r="AW8">
        <v>49.103999999999999</v>
      </c>
      <c r="AX8">
        <v>7.3319999999999999</v>
      </c>
      <c r="AY8">
        <v>0</v>
      </c>
      <c r="AZ8">
        <f t="shared" si="0"/>
        <v>35.194100000000006</v>
      </c>
      <c r="BA8">
        <f t="shared" si="1"/>
        <v>2820.9523710000008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1.62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1.93</v>
      </c>
      <c r="CC8">
        <v>0.89</v>
      </c>
      <c r="CD8">
        <v>0.89</v>
      </c>
      <c r="CE8">
        <v>0.99</v>
      </c>
      <c r="CF8">
        <v>0</v>
      </c>
      <c r="CG8">
        <v>3.77</v>
      </c>
      <c r="CH8">
        <v>0</v>
      </c>
      <c r="CI8">
        <v>4.57</v>
      </c>
      <c r="CJ8">
        <v>1.92</v>
      </c>
      <c r="CK8">
        <v>1.61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3.13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35.194100000000006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24.552</v>
      </c>
      <c r="H9">
        <v>0</v>
      </c>
      <c r="I9">
        <v>88.548000000000002</v>
      </c>
      <c r="J9">
        <v>0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135.80000000000001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20.190166999999999</v>
      </c>
      <c r="W9">
        <v>45.828499999999998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43.92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0.73834</v>
      </c>
      <c r="AO9">
        <v>0.34398000000000001</v>
      </c>
      <c r="AP9">
        <v>5.6364000000000001</v>
      </c>
      <c r="AQ9">
        <v>0</v>
      </c>
      <c r="AR9">
        <v>4.4160000000000004</v>
      </c>
      <c r="AS9">
        <v>9.4163999999999994</v>
      </c>
      <c r="AT9">
        <v>14.9968</v>
      </c>
      <c r="AU9">
        <v>0</v>
      </c>
      <c r="AV9">
        <v>45.618200000000002</v>
      </c>
      <c r="AW9">
        <v>49.103999999999999</v>
      </c>
      <c r="AX9">
        <v>7.3319999999999999</v>
      </c>
      <c r="AY9">
        <v>0</v>
      </c>
      <c r="AZ9">
        <f t="shared" si="0"/>
        <v>35.314100000000003</v>
      </c>
      <c r="BA9">
        <f t="shared" si="1"/>
        <v>2824.8448110000004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1.62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1.93</v>
      </c>
      <c r="CC9">
        <v>0.89</v>
      </c>
      <c r="CD9">
        <v>0.89</v>
      </c>
      <c r="CE9">
        <v>0.99</v>
      </c>
      <c r="CF9">
        <v>0</v>
      </c>
      <c r="CG9">
        <v>3.77</v>
      </c>
      <c r="CH9">
        <v>0</v>
      </c>
      <c r="CI9">
        <v>4.57</v>
      </c>
      <c r="CJ9">
        <v>1.92</v>
      </c>
      <c r="CK9">
        <v>1.61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3.25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35.314100000000003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88.548000000000002</v>
      </c>
      <c r="J10">
        <v>0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135.80000000000001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20.190166999999999</v>
      </c>
      <c r="W10">
        <v>45.828499999999998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43.92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0.73834</v>
      </c>
      <c r="AO10">
        <v>0.37337999999999999</v>
      </c>
      <c r="AP10">
        <v>5.6364000000000001</v>
      </c>
      <c r="AQ10">
        <v>0</v>
      </c>
      <c r="AR10">
        <v>4.4160000000000004</v>
      </c>
      <c r="AS10">
        <v>9.4163999999999994</v>
      </c>
      <c r="AT10">
        <v>14.9968</v>
      </c>
      <c r="AU10">
        <v>0</v>
      </c>
      <c r="AV10">
        <v>45.618200000000002</v>
      </c>
      <c r="AW10">
        <v>49.103999999999999</v>
      </c>
      <c r="AX10">
        <v>7.3319999999999999</v>
      </c>
      <c r="AY10">
        <v>0</v>
      </c>
      <c r="AZ10">
        <f t="shared" si="0"/>
        <v>35.564100000000003</v>
      </c>
      <c r="BA10">
        <f t="shared" si="1"/>
        <v>2825.1242110000003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1.62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1.93</v>
      </c>
      <c r="CC10">
        <v>0.89</v>
      </c>
      <c r="CD10">
        <v>0.89</v>
      </c>
      <c r="CE10">
        <v>0.99</v>
      </c>
      <c r="CF10">
        <v>0</v>
      </c>
      <c r="CG10">
        <v>3.77</v>
      </c>
      <c r="CH10">
        <v>0</v>
      </c>
      <c r="CI10">
        <v>4.57</v>
      </c>
      <c r="CJ10">
        <v>1.92</v>
      </c>
      <c r="CK10">
        <v>1.61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3.5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35.564100000000003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88.548000000000002</v>
      </c>
      <c r="J11">
        <v>0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135.80000000000001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20.190166999999999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43.92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0.73834</v>
      </c>
      <c r="AO11">
        <v>0.40572000000000003</v>
      </c>
      <c r="AP11">
        <v>1.7934000000000001</v>
      </c>
      <c r="AQ11">
        <v>0</v>
      </c>
      <c r="AR11">
        <v>6.6239999999999997</v>
      </c>
      <c r="AS11">
        <v>9.4163999999999994</v>
      </c>
      <c r="AT11">
        <v>14.9968</v>
      </c>
      <c r="AU11">
        <v>0</v>
      </c>
      <c r="AV11">
        <v>45.618200000000002</v>
      </c>
      <c r="AW11">
        <v>49.103999999999999</v>
      </c>
      <c r="AX11">
        <v>7.3319999999999999</v>
      </c>
      <c r="AY11">
        <v>0</v>
      </c>
      <c r="AZ11">
        <f t="shared" si="0"/>
        <v>35.684100000000008</v>
      </c>
      <c r="BA11">
        <f t="shared" si="1"/>
        <v>2824.2121310000002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1.62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1.93</v>
      </c>
      <c r="CC11">
        <v>0.89</v>
      </c>
      <c r="CD11">
        <v>0.89</v>
      </c>
      <c r="CE11">
        <v>0.99</v>
      </c>
      <c r="CF11">
        <v>0</v>
      </c>
      <c r="CG11">
        <v>3.77</v>
      </c>
      <c r="CH11">
        <v>0</v>
      </c>
      <c r="CI11">
        <v>4.57</v>
      </c>
      <c r="CJ11">
        <v>1.92</v>
      </c>
      <c r="CK11">
        <v>1.71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35.684100000000008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88.548000000000002</v>
      </c>
      <c r="J12">
        <v>0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135.80000000000001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20.190166999999999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43.92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0.73834</v>
      </c>
      <c r="AO12">
        <v>0.44982</v>
      </c>
      <c r="AP12">
        <v>1.7934000000000001</v>
      </c>
      <c r="AQ12">
        <v>0</v>
      </c>
      <c r="AR12">
        <v>6.6239999999999997</v>
      </c>
      <c r="AS12">
        <v>9.4163999999999994</v>
      </c>
      <c r="AT12">
        <v>14.9968</v>
      </c>
      <c r="AU12">
        <v>0</v>
      </c>
      <c r="AV12">
        <v>45.618200000000002</v>
      </c>
      <c r="AW12">
        <v>49.103999999999999</v>
      </c>
      <c r="AX12">
        <v>7.3319999999999999</v>
      </c>
      <c r="AY12">
        <v>0</v>
      </c>
      <c r="AZ12">
        <f t="shared" si="0"/>
        <v>35.704100000000011</v>
      </c>
      <c r="BA12">
        <f t="shared" si="1"/>
        <v>2824.2762309999998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1.93</v>
      </c>
      <c r="CC12">
        <v>0.89</v>
      </c>
      <c r="CD12">
        <v>0.89</v>
      </c>
      <c r="CE12">
        <v>0.99</v>
      </c>
      <c r="CF12">
        <v>0</v>
      </c>
      <c r="CG12">
        <v>3.77</v>
      </c>
      <c r="CH12">
        <v>0</v>
      </c>
      <c r="CI12">
        <v>4.57</v>
      </c>
      <c r="CJ12">
        <v>1.92</v>
      </c>
      <c r="CK12">
        <v>1.71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35.704100000000011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88.548000000000002</v>
      </c>
      <c r="J13">
        <v>0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135.80000000000001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20.190166999999999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43.92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0.73834</v>
      </c>
      <c r="AO13">
        <v>0.45276</v>
      </c>
      <c r="AP13">
        <v>1.7934000000000001</v>
      </c>
      <c r="AQ13">
        <v>0</v>
      </c>
      <c r="AR13">
        <v>6.6239999999999997</v>
      </c>
      <c r="AS13">
        <v>9.4163999999999994</v>
      </c>
      <c r="AT13">
        <v>14.9968</v>
      </c>
      <c r="AU13">
        <v>0</v>
      </c>
      <c r="AV13">
        <v>45.618200000000002</v>
      </c>
      <c r="AW13">
        <v>49.103999999999999</v>
      </c>
      <c r="AX13">
        <v>7.3319999999999999</v>
      </c>
      <c r="AY13">
        <v>0</v>
      </c>
      <c r="AZ13">
        <f t="shared" si="0"/>
        <v>35.704100000000011</v>
      </c>
      <c r="BA13">
        <f t="shared" si="1"/>
        <v>2824.2791710000001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1.93</v>
      </c>
      <c r="CC13">
        <v>0.89</v>
      </c>
      <c r="CD13">
        <v>0.89</v>
      </c>
      <c r="CE13">
        <v>0.99</v>
      </c>
      <c r="CF13">
        <v>0</v>
      </c>
      <c r="CG13">
        <v>3.77</v>
      </c>
      <c r="CH13">
        <v>0</v>
      </c>
      <c r="CI13">
        <v>4.57</v>
      </c>
      <c r="CJ13">
        <v>1.92</v>
      </c>
      <c r="CK13">
        <v>1.71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35.704100000000011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88.548000000000002</v>
      </c>
      <c r="J14">
        <v>0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135.80000000000001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20.190166999999999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43.92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0.73834</v>
      </c>
      <c r="AO14">
        <v>0.45863999999999999</v>
      </c>
      <c r="AP14">
        <v>1.7934000000000001</v>
      </c>
      <c r="AQ14">
        <v>0</v>
      </c>
      <c r="AR14">
        <v>6.6239999999999997</v>
      </c>
      <c r="AS14">
        <v>9.4163999999999994</v>
      </c>
      <c r="AT14">
        <v>14.9968</v>
      </c>
      <c r="AU14">
        <v>0</v>
      </c>
      <c r="AV14">
        <v>45.618200000000002</v>
      </c>
      <c r="AW14">
        <v>49.103999999999999</v>
      </c>
      <c r="AX14">
        <v>7.3319999999999999</v>
      </c>
      <c r="AY14">
        <v>0</v>
      </c>
      <c r="AZ14">
        <f t="shared" si="0"/>
        <v>35.704100000000011</v>
      </c>
      <c r="BA14">
        <f t="shared" si="1"/>
        <v>2824.2850509999998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1.93</v>
      </c>
      <c r="CC14">
        <v>0.89</v>
      </c>
      <c r="CD14">
        <v>0.89</v>
      </c>
      <c r="CE14">
        <v>0.99</v>
      </c>
      <c r="CF14">
        <v>0</v>
      </c>
      <c r="CG14">
        <v>3.77</v>
      </c>
      <c r="CH14">
        <v>0</v>
      </c>
      <c r="CI14">
        <v>4.57</v>
      </c>
      <c r="CJ14">
        <v>1.92</v>
      </c>
      <c r="CK14">
        <v>1.71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35.704100000000011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88.548000000000002</v>
      </c>
      <c r="J15">
        <v>0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135.80000000000001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20.190166999999999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43.92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0.73834</v>
      </c>
      <c r="AO15">
        <v>0.46157999999999999</v>
      </c>
      <c r="AP15">
        <v>5.6364000000000001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45.618200000000002</v>
      </c>
      <c r="AW15">
        <v>49.103999999999999</v>
      </c>
      <c r="AX15">
        <v>7.3319999999999999</v>
      </c>
      <c r="AY15">
        <v>0</v>
      </c>
      <c r="AZ15">
        <f t="shared" si="0"/>
        <v>35.784100000000009</v>
      </c>
      <c r="BA15">
        <f t="shared" si="1"/>
        <v>2826.0029910000003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1.93</v>
      </c>
      <c r="CC15">
        <v>0.89</v>
      </c>
      <c r="CD15">
        <v>0.89</v>
      </c>
      <c r="CE15">
        <v>0.99</v>
      </c>
      <c r="CF15">
        <v>0</v>
      </c>
      <c r="CG15">
        <v>3.77</v>
      </c>
      <c r="CH15">
        <v>0</v>
      </c>
      <c r="CI15">
        <v>4.57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35.784100000000009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88.548000000000002</v>
      </c>
      <c r="J16">
        <v>0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135.80000000000001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20.190166999999999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43.92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0.73834</v>
      </c>
      <c r="AO16">
        <v>0.39395999999999998</v>
      </c>
      <c r="AP16">
        <v>5.6364000000000001</v>
      </c>
      <c r="AQ16">
        <v>0</v>
      </c>
      <c r="AR16">
        <v>4.4160000000000004</v>
      </c>
      <c r="AS16">
        <v>9.4163999999999994</v>
      </c>
      <c r="AT16">
        <v>14.9968</v>
      </c>
      <c r="AU16">
        <v>0</v>
      </c>
      <c r="AV16">
        <v>45.618200000000002</v>
      </c>
      <c r="AW16">
        <v>49.103999999999999</v>
      </c>
      <c r="AX16">
        <v>7.3319999999999999</v>
      </c>
      <c r="AY16">
        <v>0</v>
      </c>
      <c r="AZ16">
        <f t="shared" si="0"/>
        <v>35.784100000000009</v>
      </c>
      <c r="BA16">
        <f t="shared" si="1"/>
        <v>2825.935371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1.93</v>
      </c>
      <c r="CC16">
        <v>0.89</v>
      </c>
      <c r="CD16">
        <v>0.89</v>
      </c>
      <c r="CE16">
        <v>0.99</v>
      </c>
      <c r="CF16">
        <v>0</v>
      </c>
      <c r="CG16">
        <v>3.77</v>
      </c>
      <c r="CH16">
        <v>0</v>
      </c>
      <c r="CI16">
        <v>4.57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35.784100000000009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88.548000000000002</v>
      </c>
      <c r="J17">
        <v>0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139.68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20.190166999999999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43.92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0.73834</v>
      </c>
      <c r="AO17">
        <v>0.38807999999999998</v>
      </c>
      <c r="AP17">
        <v>1.7934000000000001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45.618200000000002</v>
      </c>
      <c r="AW17">
        <v>49.103999999999999</v>
      </c>
      <c r="AX17">
        <v>7.3319999999999999</v>
      </c>
      <c r="AY17">
        <v>0</v>
      </c>
      <c r="AZ17">
        <f t="shared" si="0"/>
        <v>35.784100000000009</v>
      </c>
      <c r="BA17">
        <f t="shared" si="1"/>
        <v>2825.9664910000006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1.93</v>
      </c>
      <c r="CC17">
        <v>0.89</v>
      </c>
      <c r="CD17">
        <v>0.89</v>
      </c>
      <c r="CE17">
        <v>0.99</v>
      </c>
      <c r="CF17">
        <v>0</v>
      </c>
      <c r="CG17">
        <v>3.77</v>
      </c>
      <c r="CH17">
        <v>0</v>
      </c>
      <c r="CI17">
        <v>4.57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35.784100000000009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88.548000000000002</v>
      </c>
      <c r="J18">
        <v>0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142.78399999999999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20.190166999999999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43.92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0.73834</v>
      </c>
      <c r="AO18">
        <v>0.33516000000000001</v>
      </c>
      <c r="AP18">
        <v>1.7934000000000001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45.618200000000002</v>
      </c>
      <c r="AW18">
        <v>49.103999999999999</v>
      </c>
      <c r="AX18">
        <v>7.3319999999999999</v>
      </c>
      <c r="AY18">
        <v>0</v>
      </c>
      <c r="AZ18">
        <f t="shared" si="0"/>
        <v>35.784100000000009</v>
      </c>
      <c r="BA18">
        <f t="shared" si="1"/>
        <v>2829.0175710000003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1.93</v>
      </c>
      <c r="CC18">
        <v>0.89</v>
      </c>
      <c r="CD18">
        <v>0.89</v>
      </c>
      <c r="CE18">
        <v>0.99</v>
      </c>
      <c r="CF18">
        <v>0</v>
      </c>
      <c r="CG18">
        <v>3.77</v>
      </c>
      <c r="CH18">
        <v>0</v>
      </c>
      <c r="CI18">
        <v>4.57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35.784100000000009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88.548000000000002</v>
      </c>
      <c r="J19">
        <v>0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143.56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20.190166999999999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43.92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0.73834</v>
      </c>
      <c r="AO19">
        <v>0.27635999999999999</v>
      </c>
      <c r="AP19">
        <v>1.7934000000000001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45.618200000000002</v>
      </c>
      <c r="AW19">
        <v>49.103999999999999</v>
      </c>
      <c r="AX19">
        <v>7.3319999999999999</v>
      </c>
      <c r="AY19">
        <v>0</v>
      </c>
      <c r="AZ19">
        <f t="shared" si="0"/>
        <v>35.784100000000009</v>
      </c>
      <c r="BA19">
        <f t="shared" si="1"/>
        <v>2829.7347709999999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1.93</v>
      </c>
      <c r="CC19">
        <v>0.89</v>
      </c>
      <c r="CD19">
        <v>0.89</v>
      </c>
      <c r="CE19">
        <v>0.99</v>
      </c>
      <c r="CF19">
        <v>0</v>
      </c>
      <c r="CG19">
        <v>3.77</v>
      </c>
      <c r="CH19">
        <v>0</v>
      </c>
      <c r="CI19">
        <v>4.57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35.784100000000009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88.548000000000002</v>
      </c>
      <c r="J20">
        <v>0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143.56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20.190166999999999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43.92</v>
      </c>
      <c r="AH20">
        <v>9.67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0.73834</v>
      </c>
      <c r="AO20">
        <v>0.21756</v>
      </c>
      <c r="AP20">
        <v>1.7934000000000001</v>
      </c>
      <c r="AQ20">
        <v>15.6</v>
      </c>
      <c r="AR20">
        <v>4.4160000000000004</v>
      </c>
      <c r="AS20">
        <v>9.4163999999999994</v>
      </c>
      <c r="AT20">
        <v>14.9968</v>
      </c>
      <c r="AU20">
        <v>0</v>
      </c>
      <c r="AV20">
        <v>45.618200000000002</v>
      </c>
      <c r="AW20">
        <v>49.103999999999999</v>
      </c>
      <c r="AX20">
        <v>7.3319999999999999</v>
      </c>
      <c r="AY20">
        <v>0</v>
      </c>
      <c r="AZ20">
        <f t="shared" si="0"/>
        <v>35.837300000000006</v>
      </c>
      <c r="BA20">
        <f t="shared" si="1"/>
        <v>2854.9991710000004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1.93</v>
      </c>
      <c r="CC20">
        <v>0.89</v>
      </c>
      <c r="CD20">
        <v>0.89</v>
      </c>
      <c r="CE20">
        <v>0.99</v>
      </c>
      <c r="CF20">
        <v>0</v>
      </c>
      <c r="CG20">
        <v>3.77</v>
      </c>
      <c r="CH20">
        <v>5.3199999999999997E-2</v>
      </c>
      <c r="CI20">
        <v>4.57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35.837300000000006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88.548000000000002</v>
      </c>
      <c r="J21">
        <v>0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144.142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20.190166999999999</v>
      </c>
      <c r="W21">
        <v>45.828499999999998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43.92</v>
      </c>
      <c r="AH21">
        <v>23.884899999999998</v>
      </c>
      <c r="AI21">
        <v>0</v>
      </c>
      <c r="AJ21">
        <v>0</v>
      </c>
      <c r="AK21">
        <v>53.648699999999998</v>
      </c>
      <c r="AL21">
        <v>13.363</v>
      </c>
      <c r="AM21">
        <v>0</v>
      </c>
      <c r="AN21">
        <v>0.73834</v>
      </c>
      <c r="AO21">
        <v>0.14405999999999999</v>
      </c>
      <c r="AP21">
        <v>1.7934000000000001</v>
      </c>
      <c r="AQ21">
        <v>16.055</v>
      </c>
      <c r="AR21">
        <v>8.6112000000000002</v>
      </c>
      <c r="AS21">
        <v>9.4163999999999994</v>
      </c>
      <c r="AT21">
        <v>14.9968</v>
      </c>
      <c r="AU21">
        <v>0</v>
      </c>
      <c r="AV21">
        <v>45.618200000000002</v>
      </c>
      <c r="AW21">
        <v>49.103999999999999</v>
      </c>
      <c r="AX21">
        <v>7.3319999999999999</v>
      </c>
      <c r="AY21">
        <v>0</v>
      </c>
      <c r="AZ21">
        <f t="shared" si="0"/>
        <v>35.915200000000006</v>
      </c>
      <c r="BA21">
        <f t="shared" si="1"/>
        <v>2884.454291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1.93</v>
      </c>
      <c r="CC21">
        <v>0.89</v>
      </c>
      <c r="CD21">
        <v>0.89</v>
      </c>
      <c r="CE21">
        <v>0.99</v>
      </c>
      <c r="CF21">
        <v>0</v>
      </c>
      <c r="CG21">
        <v>3.77</v>
      </c>
      <c r="CH21">
        <v>0.13109999999999999</v>
      </c>
      <c r="CI21">
        <v>4.57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35.915200000000006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88.548000000000002</v>
      </c>
      <c r="J22">
        <v>0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20.190166999999999</v>
      </c>
      <c r="W22">
        <v>45.828499999999998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43.92</v>
      </c>
      <c r="AH22">
        <v>23.884899999999998</v>
      </c>
      <c r="AI22">
        <v>0</v>
      </c>
      <c r="AJ22">
        <v>0</v>
      </c>
      <c r="AK22">
        <v>53.648699999999998</v>
      </c>
      <c r="AL22">
        <v>13.363</v>
      </c>
      <c r="AM22">
        <v>0</v>
      </c>
      <c r="AN22">
        <v>0.73834</v>
      </c>
      <c r="AO22">
        <v>0.33810000000000001</v>
      </c>
      <c r="AP22">
        <v>1.7934000000000001</v>
      </c>
      <c r="AQ22">
        <v>16.055</v>
      </c>
      <c r="AR22">
        <v>8.6112000000000002</v>
      </c>
      <c r="AS22">
        <v>9.4163999999999994</v>
      </c>
      <c r="AT22">
        <v>14.9968</v>
      </c>
      <c r="AU22">
        <v>0</v>
      </c>
      <c r="AV22">
        <v>45.618200000000002</v>
      </c>
      <c r="AW22">
        <v>49.103999999999999</v>
      </c>
      <c r="AX22">
        <v>7.3319999999999999</v>
      </c>
      <c r="AY22">
        <v>0</v>
      </c>
      <c r="AZ22">
        <f t="shared" si="0"/>
        <v>35.915200000000006</v>
      </c>
      <c r="BA22">
        <f t="shared" si="1"/>
        <v>2884.6483309999999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1.93</v>
      </c>
      <c r="CC22">
        <v>0.89</v>
      </c>
      <c r="CD22">
        <v>0.89</v>
      </c>
      <c r="CE22">
        <v>0.99</v>
      </c>
      <c r="CF22">
        <v>0</v>
      </c>
      <c r="CG22">
        <v>3.77</v>
      </c>
      <c r="CH22">
        <v>0.13109999999999999</v>
      </c>
      <c r="CI22">
        <v>4.57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35.915200000000006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88.548000000000002</v>
      </c>
      <c r="J23">
        <v>0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144.142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20.190166999999999</v>
      </c>
      <c r="W23">
        <v>45.828499999999998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43.92</v>
      </c>
      <c r="AH23">
        <v>23.884899999999998</v>
      </c>
      <c r="AI23">
        <v>0</v>
      </c>
      <c r="AJ23">
        <v>0</v>
      </c>
      <c r="AK23">
        <v>53.648699999999998</v>
      </c>
      <c r="AL23">
        <v>25.564</v>
      </c>
      <c r="AM23">
        <v>0</v>
      </c>
      <c r="AN23">
        <v>0.73834</v>
      </c>
      <c r="AO23">
        <v>0.20874000000000001</v>
      </c>
      <c r="AP23">
        <v>1.7934000000000001</v>
      </c>
      <c r="AQ23">
        <v>16.055</v>
      </c>
      <c r="AR23">
        <v>12.144</v>
      </c>
      <c r="AS23">
        <v>9.4163999999999994</v>
      </c>
      <c r="AT23">
        <v>14.9968</v>
      </c>
      <c r="AU23">
        <v>0</v>
      </c>
      <c r="AV23">
        <v>45.618200000000002</v>
      </c>
      <c r="AW23">
        <v>49.103999999999999</v>
      </c>
      <c r="AX23">
        <v>7.3319999999999999</v>
      </c>
      <c r="AY23">
        <v>0</v>
      </c>
      <c r="AZ23">
        <f t="shared" si="0"/>
        <v>35.915200000000006</v>
      </c>
      <c r="BA23">
        <f t="shared" si="1"/>
        <v>2900.2527709999999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1.93</v>
      </c>
      <c r="CC23">
        <v>0.89</v>
      </c>
      <c r="CD23">
        <v>0.89</v>
      </c>
      <c r="CE23">
        <v>0.99</v>
      </c>
      <c r="CF23">
        <v>0</v>
      </c>
      <c r="CG23">
        <v>3.77</v>
      </c>
      <c r="CH23">
        <v>0.13109999999999999</v>
      </c>
      <c r="CI23">
        <v>4.57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35.915200000000006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90.24</v>
      </c>
      <c r="J24">
        <v>0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144.142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20.190166999999999</v>
      </c>
      <c r="W24">
        <v>45.828499999999998</v>
      </c>
      <c r="X24">
        <v>98.34375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43.92</v>
      </c>
      <c r="AH24">
        <v>23.884899999999998</v>
      </c>
      <c r="AI24">
        <v>0</v>
      </c>
      <c r="AJ24">
        <v>0</v>
      </c>
      <c r="AK24">
        <v>53.648699999999998</v>
      </c>
      <c r="AL24">
        <v>66.814999999999998</v>
      </c>
      <c r="AM24">
        <v>0</v>
      </c>
      <c r="AN24">
        <v>0.73834</v>
      </c>
      <c r="AO24">
        <v>2.4872399999999999</v>
      </c>
      <c r="AP24">
        <v>1.7934000000000001</v>
      </c>
      <c r="AQ24">
        <v>32.11</v>
      </c>
      <c r="AR24">
        <v>12.144</v>
      </c>
      <c r="AS24">
        <v>9.4163999999999994</v>
      </c>
      <c r="AT24">
        <v>14.9968</v>
      </c>
      <c r="AU24">
        <v>0</v>
      </c>
      <c r="AV24">
        <v>45.618200000000002</v>
      </c>
      <c r="AW24">
        <v>49.103999999999999</v>
      </c>
      <c r="AX24">
        <v>7.3319999999999999</v>
      </c>
      <c r="AY24">
        <v>0</v>
      </c>
      <c r="AZ24">
        <f t="shared" si="0"/>
        <v>35.915200000000006</v>
      </c>
      <c r="BA24">
        <f t="shared" si="1"/>
        <v>2962.6292710000002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1.93</v>
      </c>
      <c r="CC24">
        <v>0.89</v>
      </c>
      <c r="CD24">
        <v>0.89</v>
      </c>
      <c r="CE24">
        <v>0.99</v>
      </c>
      <c r="CF24">
        <v>0</v>
      </c>
      <c r="CG24">
        <v>3.77</v>
      </c>
      <c r="CH24">
        <v>0.13109999999999999</v>
      </c>
      <c r="CI24">
        <v>4.57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35.915200000000006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82.908000000000001</v>
      </c>
      <c r="J25">
        <v>0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144.142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20.190166999999999</v>
      </c>
      <c r="W25">
        <v>45.828499999999998</v>
      </c>
      <c r="X25">
        <v>98.34375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43.92</v>
      </c>
      <c r="AH25">
        <v>47.769799999999996</v>
      </c>
      <c r="AI25">
        <v>0</v>
      </c>
      <c r="AJ25">
        <v>0</v>
      </c>
      <c r="AK25">
        <v>53.648699999999998</v>
      </c>
      <c r="AL25">
        <v>66.814999999999998</v>
      </c>
      <c r="AM25">
        <v>0</v>
      </c>
      <c r="AN25">
        <v>0.73834</v>
      </c>
      <c r="AO25">
        <v>2.1785399999999999</v>
      </c>
      <c r="AP25">
        <v>5.6364000000000001</v>
      </c>
      <c r="AQ25">
        <v>32.11</v>
      </c>
      <c r="AR25">
        <v>8.6112000000000002</v>
      </c>
      <c r="AS25">
        <v>9.4163999999999994</v>
      </c>
      <c r="AT25">
        <v>14.9968</v>
      </c>
      <c r="AU25">
        <v>0</v>
      </c>
      <c r="AV25">
        <v>45.618200000000002</v>
      </c>
      <c r="AW25">
        <v>49.103999999999999</v>
      </c>
      <c r="AX25">
        <v>14.664</v>
      </c>
      <c r="AY25">
        <v>0</v>
      </c>
      <c r="AZ25">
        <f t="shared" si="0"/>
        <v>36.046300000000009</v>
      </c>
      <c r="BA25">
        <f t="shared" si="1"/>
        <v>2997.9487710000003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1.93</v>
      </c>
      <c r="CC25">
        <v>0.89</v>
      </c>
      <c r="CD25">
        <v>0.89</v>
      </c>
      <c r="CE25">
        <v>0.99</v>
      </c>
      <c r="CF25">
        <v>0</v>
      </c>
      <c r="CG25">
        <v>3.77</v>
      </c>
      <c r="CH25">
        <v>0.26219999999999999</v>
      </c>
      <c r="CI25">
        <v>4.57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36.046300000000009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75.575999999999993</v>
      </c>
      <c r="J26">
        <v>0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144.142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20.190166999999999</v>
      </c>
      <c r="W26">
        <v>45.828499999999998</v>
      </c>
      <c r="X26">
        <v>98.34375</v>
      </c>
      <c r="Y26">
        <v>0</v>
      </c>
      <c r="Z26">
        <v>13.1076</v>
      </c>
      <c r="AA26">
        <v>3.7919999999999998</v>
      </c>
      <c r="AB26">
        <v>4.1100000000000003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43.92</v>
      </c>
      <c r="AH26">
        <v>71.654700000000005</v>
      </c>
      <c r="AI26">
        <v>0</v>
      </c>
      <c r="AJ26">
        <v>0</v>
      </c>
      <c r="AK26">
        <v>53.648699999999998</v>
      </c>
      <c r="AL26">
        <v>66.814999999999998</v>
      </c>
      <c r="AM26">
        <v>0</v>
      </c>
      <c r="AN26">
        <v>0.73834</v>
      </c>
      <c r="AO26">
        <v>1.8757200000000001</v>
      </c>
      <c r="AP26">
        <v>5.6364000000000001</v>
      </c>
      <c r="AQ26">
        <v>48.164999999999999</v>
      </c>
      <c r="AR26">
        <v>8.6112000000000002</v>
      </c>
      <c r="AS26">
        <v>9.4163999999999994</v>
      </c>
      <c r="AT26">
        <v>14.9968</v>
      </c>
      <c r="AU26">
        <v>0</v>
      </c>
      <c r="AV26">
        <v>45.618200000000002</v>
      </c>
      <c r="AW26">
        <v>49.103999999999999</v>
      </c>
      <c r="AX26">
        <v>21.995999999999999</v>
      </c>
      <c r="AY26">
        <v>0</v>
      </c>
      <c r="AZ26">
        <f t="shared" si="0"/>
        <v>36.451400000000007</v>
      </c>
      <c r="BA26">
        <f t="shared" si="1"/>
        <v>3072.9168909999999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1.93</v>
      </c>
      <c r="CC26">
        <v>0.92</v>
      </c>
      <c r="CD26">
        <v>0.91</v>
      </c>
      <c r="CE26">
        <v>0.99</v>
      </c>
      <c r="CF26">
        <v>0</v>
      </c>
      <c r="CG26">
        <v>3.77</v>
      </c>
      <c r="CH26">
        <v>0.39329999999999998</v>
      </c>
      <c r="CI26">
        <v>4.57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36.451400000000007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33.479999999999997</v>
      </c>
      <c r="H27">
        <v>0</v>
      </c>
      <c r="I27">
        <v>70.5</v>
      </c>
      <c r="J27">
        <v>5.0759999999999996</v>
      </c>
      <c r="K27">
        <v>689.36617799999999</v>
      </c>
      <c r="L27">
        <v>655.27312500000005</v>
      </c>
      <c r="M27">
        <v>94.391999999999996</v>
      </c>
      <c r="N27">
        <v>120.65625</v>
      </c>
      <c r="O27">
        <v>126.47812500000001</v>
      </c>
      <c r="P27">
        <v>144.142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20.398667</v>
      </c>
      <c r="W27">
        <v>45.828499999999998</v>
      </c>
      <c r="X27">
        <v>98.34375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43.92</v>
      </c>
      <c r="AH27">
        <v>95.539599999999993</v>
      </c>
      <c r="AI27">
        <v>3.9089999999999998</v>
      </c>
      <c r="AJ27">
        <v>0</v>
      </c>
      <c r="AK27">
        <v>53.648699999999998</v>
      </c>
      <c r="AL27">
        <v>66.814999999999998</v>
      </c>
      <c r="AM27">
        <v>5.40144</v>
      </c>
      <c r="AN27">
        <v>0.73834</v>
      </c>
      <c r="AO27">
        <v>1.40238</v>
      </c>
      <c r="AP27">
        <v>1.7934000000000001</v>
      </c>
      <c r="AQ27">
        <v>64.22</v>
      </c>
      <c r="AR27">
        <v>8.6112000000000002</v>
      </c>
      <c r="AS27">
        <v>16.680479999999999</v>
      </c>
      <c r="AT27">
        <v>14.9968</v>
      </c>
      <c r="AU27">
        <v>0</v>
      </c>
      <c r="AV27">
        <v>40.213200000000001</v>
      </c>
      <c r="AW27">
        <v>40.176000000000002</v>
      </c>
      <c r="AX27">
        <v>21.995999999999999</v>
      </c>
      <c r="AY27">
        <v>0</v>
      </c>
      <c r="AZ27">
        <f t="shared" si="0"/>
        <v>37.124500000000005</v>
      </c>
      <c r="BA27">
        <f t="shared" si="1"/>
        <v>3170.0250620000006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0.318</v>
      </c>
      <c r="BS27">
        <v>1.64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1.93</v>
      </c>
      <c r="CC27">
        <v>0.92</v>
      </c>
      <c r="CD27">
        <v>0.91</v>
      </c>
      <c r="CE27">
        <v>0.99</v>
      </c>
      <c r="CF27">
        <v>0</v>
      </c>
      <c r="CG27">
        <v>3.77</v>
      </c>
      <c r="CH27">
        <v>0.52439999999999998</v>
      </c>
      <c r="CI27">
        <v>4.57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37.124500000000005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44.64</v>
      </c>
      <c r="H28">
        <v>0</v>
      </c>
      <c r="I28">
        <v>60.347999999999999</v>
      </c>
      <c r="J28">
        <v>5.0759999999999996</v>
      </c>
      <c r="K28">
        <v>689.36617799999999</v>
      </c>
      <c r="L28">
        <v>655.27312500000005</v>
      </c>
      <c r="M28">
        <v>94.391999999999996</v>
      </c>
      <c r="N28">
        <v>120.65625</v>
      </c>
      <c r="O28">
        <v>126.47812500000001</v>
      </c>
      <c r="P28">
        <v>144.142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20.398667</v>
      </c>
      <c r="W28">
        <v>45.828499999999998</v>
      </c>
      <c r="X28">
        <v>98.34375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43.92</v>
      </c>
      <c r="AH28">
        <v>119.42449999999999</v>
      </c>
      <c r="AI28">
        <v>16.939</v>
      </c>
      <c r="AJ28">
        <v>0</v>
      </c>
      <c r="AK28">
        <v>53.648699999999998</v>
      </c>
      <c r="AL28">
        <v>25.564</v>
      </c>
      <c r="AM28">
        <v>10.80288</v>
      </c>
      <c r="AN28">
        <v>0.73834</v>
      </c>
      <c r="AO28">
        <v>1.1201399999999999</v>
      </c>
      <c r="AP28">
        <v>1.7934000000000001</v>
      </c>
      <c r="AQ28">
        <v>64.22</v>
      </c>
      <c r="AR28">
        <v>33.119999999999997</v>
      </c>
      <c r="AS28">
        <v>16.680479999999999</v>
      </c>
      <c r="AT28">
        <v>14.9968</v>
      </c>
      <c r="AU28">
        <v>0</v>
      </c>
      <c r="AV28">
        <v>40.213200000000001</v>
      </c>
      <c r="AW28">
        <v>29.015999999999998</v>
      </c>
      <c r="AX28">
        <v>32.148000000000003</v>
      </c>
      <c r="AY28">
        <v>0</v>
      </c>
      <c r="AZ28">
        <f t="shared" si="0"/>
        <v>37.812600000000003</v>
      </c>
      <c r="BA28">
        <f t="shared" si="1"/>
        <v>3238.9573300000002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1.93</v>
      </c>
      <c r="CC28">
        <v>0.92</v>
      </c>
      <c r="CD28">
        <v>0.91</v>
      </c>
      <c r="CE28">
        <v>0.99</v>
      </c>
      <c r="CF28">
        <v>0</v>
      </c>
      <c r="CG28">
        <v>3.77</v>
      </c>
      <c r="CH28">
        <v>0.65549999999999997</v>
      </c>
      <c r="CI28">
        <v>4.57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37.812600000000003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44.64</v>
      </c>
      <c r="H29">
        <v>0</v>
      </c>
      <c r="I29">
        <v>53.015999999999998</v>
      </c>
      <c r="J29">
        <v>5.0759999999999996</v>
      </c>
      <c r="K29">
        <v>689.36617799999999</v>
      </c>
      <c r="L29">
        <v>655.27312500000005</v>
      </c>
      <c r="M29">
        <v>94.391999999999996</v>
      </c>
      <c r="N29">
        <v>120.65625</v>
      </c>
      <c r="O29">
        <v>126.47812500000001</v>
      </c>
      <c r="P29">
        <v>144.142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20.398667</v>
      </c>
      <c r="W29">
        <v>45.524999999999999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43.92</v>
      </c>
      <c r="AH29">
        <v>143.30940000000001</v>
      </c>
      <c r="AI29">
        <v>16.939</v>
      </c>
      <c r="AJ29">
        <v>0</v>
      </c>
      <c r="AK29">
        <v>53.648699999999998</v>
      </c>
      <c r="AL29">
        <v>12.782</v>
      </c>
      <c r="AM29">
        <v>16.204319999999999</v>
      </c>
      <c r="AN29">
        <v>0.73834</v>
      </c>
      <c r="AO29">
        <v>0.96138000000000001</v>
      </c>
      <c r="AP29">
        <v>1.7934000000000001</v>
      </c>
      <c r="AQ29">
        <v>64.22</v>
      </c>
      <c r="AR29">
        <v>33.119999999999997</v>
      </c>
      <c r="AS29">
        <v>9.4163999999999994</v>
      </c>
      <c r="AT29">
        <v>11.2476</v>
      </c>
      <c r="AU29">
        <v>0</v>
      </c>
      <c r="AV29">
        <v>39.997</v>
      </c>
      <c r="AW29">
        <v>29.015999999999998</v>
      </c>
      <c r="AX29">
        <v>39.479999999999997</v>
      </c>
      <c r="AY29">
        <v>0</v>
      </c>
      <c r="AZ29">
        <f t="shared" si="0"/>
        <v>37.932300000000005</v>
      </c>
      <c r="BA29">
        <f t="shared" si="1"/>
        <v>3294.5451499999999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1.64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1.93</v>
      </c>
      <c r="CC29">
        <v>0.92</v>
      </c>
      <c r="CD29">
        <v>0.91</v>
      </c>
      <c r="CE29">
        <v>0.99</v>
      </c>
      <c r="CF29">
        <v>0</v>
      </c>
      <c r="CG29">
        <v>3.77</v>
      </c>
      <c r="CH29">
        <v>0.7752</v>
      </c>
      <c r="CI29">
        <v>4.57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37.932300000000005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53.015999999999998</v>
      </c>
      <c r="J30">
        <v>5.0759999999999996</v>
      </c>
      <c r="K30">
        <v>689.36617799999999</v>
      </c>
      <c r="L30">
        <v>655.27312500000005</v>
      </c>
      <c r="M30">
        <v>94.391999999999996</v>
      </c>
      <c r="N30">
        <v>120.65625</v>
      </c>
      <c r="O30">
        <v>126.47812500000001</v>
      </c>
      <c r="P30">
        <v>144.142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20.398667</v>
      </c>
      <c r="W30">
        <v>45.524999999999999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43.92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0.73834</v>
      </c>
      <c r="AO30">
        <v>0.87024000000000001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11.2476</v>
      </c>
      <c r="AU30">
        <v>0</v>
      </c>
      <c r="AV30">
        <v>39.997</v>
      </c>
      <c r="AW30">
        <v>29.015999999999998</v>
      </c>
      <c r="AX30">
        <v>39.479999999999997</v>
      </c>
      <c r="AY30">
        <v>0</v>
      </c>
      <c r="AZ30">
        <f t="shared" si="0"/>
        <v>37.932300000000005</v>
      </c>
      <c r="BA30">
        <f t="shared" si="1"/>
        <v>3282.0584260000005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1.64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1.93</v>
      </c>
      <c r="CC30">
        <v>0.92</v>
      </c>
      <c r="CD30">
        <v>0.91</v>
      </c>
      <c r="CE30">
        <v>0.99</v>
      </c>
      <c r="CF30">
        <v>0</v>
      </c>
      <c r="CG30">
        <v>3.77</v>
      </c>
      <c r="CH30">
        <v>0.7752</v>
      </c>
      <c r="CI30">
        <v>4.57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37.932300000000005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53.015999999999998</v>
      </c>
      <c r="J31">
        <v>5.0759999999999996</v>
      </c>
      <c r="K31">
        <v>689.36617799999999</v>
      </c>
      <c r="L31">
        <v>655.27312500000005</v>
      </c>
      <c r="M31">
        <v>94.391999999999996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20.398667</v>
      </c>
      <c r="W31">
        <v>45.524999999999999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43.92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0.73834</v>
      </c>
      <c r="AO31">
        <v>0.82908000000000004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11.2476</v>
      </c>
      <c r="AU31">
        <v>0</v>
      </c>
      <c r="AV31">
        <v>39.997</v>
      </c>
      <c r="AW31">
        <v>73.656000000000006</v>
      </c>
      <c r="AX31">
        <v>39.479999999999997</v>
      </c>
      <c r="AY31">
        <v>0</v>
      </c>
      <c r="AZ31">
        <f t="shared" si="0"/>
        <v>37.892300000000006</v>
      </c>
      <c r="BA31">
        <f t="shared" si="1"/>
        <v>3281.9772660000003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1.64</v>
      </c>
      <c r="BT31">
        <v>0.67200000000000004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1.93</v>
      </c>
      <c r="CC31">
        <v>0.9</v>
      </c>
      <c r="CD31">
        <v>0.89</v>
      </c>
      <c r="CE31">
        <v>0.99</v>
      </c>
      <c r="CF31">
        <v>0</v>
      </c>
      <c r="CG31">
        <v>3.77</v>
      </c>
      <c r="CH31">
        <v>0.7752</v>
      </c>
      <c r="CI31">
        <v>4.57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37.892300000000006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53.015999999999998</v>
      </c>
      <c r="J32">
        <v>5.0759999999999996</v>
      </c>
      <c r="K32">
        <v>689.36617799999999</v>
      </c>
      <c r="L32">
        <v>655.27312500000005</v>
      </c>
      <c r="M32">
        <v>94.391999999999996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20.398667</v>
      </c>
      <c r="W32">
        <v>45.524999999999999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43.92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0.73834</v>
      </c>
      <c r="AO32">
        <v>0.83201999999999998</v>
      </c>
      <c r="AP32">
        <v>1.7934000000000001</v>
      </c>
      <c r="AQ32">
        <v>64.22</v>
      </c>
      <c r="AR32">
        <v>4.4160000000000004</v>
      </c>
      <c r="AS32">
        <v>9.4163999999999994</v>
      </c>
      <c r="AT32">
        <v>11.2476</v>
      </c>
      <c r="AU32">
        <v>0</v>
      </c>
      <c r="AV32">
        <v>39.997</v>
      </c>
      <c r="AW32">
        <v>73.656000000000006</v>
      </c>
      <c r="AX32">
        <v>39.479999999999997</v>
      </c>
      <c r="AY32">
        <v>0</v>
      </c>
      <c r="AZ32">
        <f t="shared" si="0"/>
        <v>37.86</v>
      </c>
      <c r="BA32">
        <f t="shared" si="1"/>
        <v>3277.9389660000006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1.64</v>
      </c>
      <c r="BT32">
        <v>0.67200000000000004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1.93</v>
      </c>
      <c r="CC32">
        <v>0.9</v>
      </c>
      <c r="CD32">
        <v>0.89</v>
      </c>
      <c r="CE32">
        <v>0.99</v>
      </c>
      <c r="CF32">
        <v>0</v>
      </c>
      <c r="CG32">
        <v>3.77</v>
      </c>
      <c r="CH32">
        <v>0.7429</v>
      </c>
      <c r="CI32">
        <v>4.57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37.86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53.015999999999998</v>
      </c>
      <c r="J33">
        <v>5.0759999999999996</v>
      </c>
      <c r="K33">
        <v>689.36617799999999</v>
      </c>
      <c r="L33">
        <v>655.27312500000005</v>
      </c>
      <c r="M33">
        <v>94.391999999999996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20.398667</v>
      </c>
      <c r="W33">
        <v>45.524999999999999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43.92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0.73834</v>
      </c>
      <c r="AO33">
        <v>0.83201999999999998</v>
      </c>
      <c r="AP33">
        <v>1.7934000000000001</v>
      </c>
      <c r="AQ33">
        <v>64.22</v>
      </c>
      <c r="AR33">
        <v>4.4160000000000004</v>
      </c>
      <c r="AS33">
        <v>9.4163999999999994</v>
      </c>
      <c r="AT33">
        <v>11.2476</v>
      </c>
      <c r="AU33">
        <v>0</v>
      </c>
      <c r="AV33">
        <v>39.997</v>
      </c>
      <c r="AW33">
        <v>73.656000000000006</v>
      </c>
      <c r="AX33">
        <v>39.479999999999997</v>
      </c>
      <c r="AY33">
        <v>0</v>
      </c>
      <c r="AZ33">
        <f t="shared" si="0"/>
        <v>37.772600000000004</v>
      </c>
      <c r="BA33">
        <f t="shared" si="1"/>
        <v>3256.4946260000002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1.64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1.93</v>
      </c>
      <c r="CC33">
        <v>0.9</v>
      </c>
      <c r="CD33">
        <v>0.89</v>
      </c>
      <c r="CE33">
        <v>0.99</v>
      </c>
      <c r="CF33">
        <v>0</v>
      </c>
      <c r="CG33">
        <v>3.77</v>
      </c>
      <c r="CH33">
        <v>0.65549999999999997</v>
      </c>
      <c r="CI33">
        <v>4.57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37.772600000000004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53.015999999999998</v>
      </c>
      <c r="J34">
        <v>5.0759999999999996</v>
      </c>
      <c r="K34">
        <v>689.36617799999999</v>
      </c>
      <c r="L34">
        <v>655.27312500000005</v>
      </c>
      <c r="M34">
        <v>94.391999999999996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20.398667</v>
      </c>
      <c r="W34">
        <v>45.524999999999999</v>
      </c>
      <c r="X34">
        <v>98.34375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43.92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0.73834</v>
      </c>
      <c r="AO34">
        <v>0.84672000000000003</v>
      </c>
      <c r="AP34">
        <v>1.7934000000000001</v>
      </c>
      <c r="AQ34">
        <v>64.22</v>
      </c>
      <c r="AR34">
        <v>4.4160000000000004</v>
      </c>
      <c r="AS34">
        <v>16.680479999999999</v>
      </c>
      <c r="AT34">
        <v>11.2476</v>
      </c>
      <c r="AU34">
        <v>0</v>
      </c>
      <c r="AV34">
        <v>39.997</v>
      </c>
      <c r="AW34">
        <v>73.656000000000006</v>
      </c>
      <c r="AX34">
        <v>39.479999999999997</v>
      </c>
      <c r="AY34">
        <v>0</v>
      </c>
      <c r="AZ34">
        <f t="shared" si="0"/>
        <v>37.167600000000007</v>
      </c>
      <c r="BA34">
        <f t="shared" si="1"/>
        <v>3181.5365780000006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0.27</v>
      </c>
      <c r="BS34">
        <v>1.64</v>
      </c>
      <c r="BT34">
        <v>0.44800000000000001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1.93</v>
      </c>
      <c r="CC34">
        <v>0.9</v>
      </c>
      <c r="CD34">
        <v>0.89</v>
      </c>
      <c r="CE34">
        <v>0.99</v>
      </c>
      <c r="CF34">
        <v>0</v>
      </c>
      <c r="CG34">
        <v>3.77</v>
      </c>
      <c r="CH34">
        <v>0.65549999999999997</v>
      </c>
      <c r="CI34">
        <v>4.57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37.167600000000007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51.887999999999998</v>
      </c>
      <c r="J35">
        <v>5.0759999999999996</v>
      </c>
      <c r="K35">
        <v>689.36617799999999</v>
      </c>
      <c r="L35">
        <v>655.27312500000005</v>
      </c>
      <c r="M35">
        <v>94.391999999999996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20.398667</v>
      </c>
      <c r="W35">
        <v>45.524999999999999</v>
      </c>
      <c r="X35">
        <v>98.34375</v>
      </c>
      <c r="Y35">
        <v>0</v>
      </c>
      <c r="Z35">
        <v>7.15</v>
      </c>
      <c r="AA35">
        <v>3.7919999999999998</v>
      </c>
      <c r="AB35">
        <v>12.467000000000001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43.92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0.73834</v>
      </c>
      <c r="AO35">
        <v>0.93198000000000003</v>
      </c>
      <c r="AP35">
        <v>1.7934000000000001</v>
      </c>
      <c r="AQ35">
        <v>64.22</v>
      </c>
      <c r="AR35">
        <v>4.4160000000000004</v>
      </c>
      <c r="AS35">
        <v>9.4163999999999994</v>
      </c>
      <c r="AT35">
        <v>11.2476</v>
      </c>
      <c r="AU35">
        <v>0</v>
      </c>
      <c r="AV35">
        <v>39.997</v>
      </c>
      <c r="AW35">
        <v>73.656000000000006</v>
      </c>
      <c r="AX35">
        <v>39.479999999999997</v>
      </c>
      <c r="AY35">
        <v>0</v>
      </c>
      <c r="AZ35">
        <f t="shared" si="0"/>
        <v>36.598500000000001</v>
      </c>
      <c r="BA35">
        <f t="shared" si="1"/>
        <v>3102.3510670000005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0.28000000000000003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1.93</v>
      </c>
      <c r="CC35">
        <v>0.9</v>
      </c>
      <c r="CD35">
        <v>0.89</v>
      </c>
      <c r="CE35">
        <v>0.99</v>
      </c>
      <c r="CF35">
        <v>0</v>
      </c>
      <c r="CG35">
        <v>3.77</v>
      </c>
      <c r="CH35">
        <v>0.52439999999999998</v>
      </c>
      <c r="CI35">
        <v>4.57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36.598500000000001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51.887999999999998</v>
      </c>
      <c r="J36">
        <v>5.0759999999999996</v>
      </c>
      <c r="K36">
        <v>689.36617799999999</v>
      </c>
      <c r="L36">
        <v>655.27312500000005</v>
      </c>
      <c r="M36">
        <v>94.391999999999996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20.398667</v>
      </c>
      <c r="W36">
        <v>45.524999999999999</v>
      </c>
      <c r="X36">
        <v>98.34375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43.92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0.73834</v>
      </c>
      <c r="AO36">
        <v>1.0554600000000001</v>
      </c>
      <c r="AP36">
        <v>1.7934000000000001</v>
      </c>
      <c r="AQ36">
        <v>64.22</v>
      </c>
      <c r="AR36">
        <v>33.119999999999997</v>
      </c>
      <c r="AS36">
        <v>16.680479999999999</v>
      </c>
      <c r="AT36">
        <v>11.2476</v>
      </c>
      <c r="AU36">
        <v>0</v>
      </c>
      <c r="AV36">
        <v>39.997</v>
      </c>
      <c r="AW36">
        <v>73.656000000000006</v>
      </c>
      <c r="AX36">
        <v>39.479999999999997</v>
      </c>
      <c r="AY36">
        <v>0</v>
      </c>
      <c r="AZ36">
        <f t="shared" si="0"/>
        <v>36.187400000000004</v>
      </c>
      <c r="BA36">
        <f t="shared" si="1"/>
        <v>3068.4602870000003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1.93</v>
      </c>
      <c r="CC36">
        <v>0.9</v>
      </c>
      <c r="CD36">
        <v>0.89</v>
      </c>
      <c r="CE36">
        <v>0.99</v>
      </c>
      <c r="CF36">
        <v>0</v>
      </c>
      <c r="CG36">
        <v>3.77</v>
      </c>
      <c r="CH36">
        <v>0.39329999999999998</v>
      </c>
      <c r="CI36">
        <v>4.57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36.187400000000004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51.887999999999998</v>
      </c>
      <c r="J37">
        <v>5.0759999999999996</v>
      </c>
      <c r="K37">
        <v>689.36617799999999</v>
      </c>
      <c r="L37">
        <v>655.27312500000005</v>
      </c>
      <c r="M37">
        <v>94.391999999999996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20.398667</v>
      </c>
      <c r="W37">
        <v>45.828499999999998</v>
      </c>
      <c r="X37">
        <v>98.34375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43.92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0.73834</v>
      </c>
      <c r="AO37">
        <v>1.1083799999999999</v>
      </c>
      <c r="AP37">
        <v>1.7934000000000001</v>
      </c>
      <c r="AQ37">
        <v>64.22</v>
      </c>
      <c r="AR37">
        <v>4.4160000000000004</v>
      </c>
      <c r="AS37">
        <v>16.680479999999999</v>
      </c>
      <c r="AT37">
        <v>11.2476</v>
      </c>
      <c r="AU37">
        <v>0</v>
      </c>
      <c r="AV37">
        <v>39.997</v>
      </c>
      <c r="AW37">
        <v>73.656000000000006</v>
      </c>
      <c r="AX37">
        <v>39.479999999999997</v>
      </c>
      <c r="AY37">
        <v>0</v>
      </c>
      <c r="AZ37">
        <f t="shared" si="0"/>
        <v>36.056300000000007</v>
      </c>
      <c r="BA37">
        <f t="shared" si="1"/>
        <v>3016.0967070000011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1.93</v>
      </c>
      <c r="CC37">
        <v>0.9</v>
      </c>
      <c r="CD37">
        <v>0.89</v>
      </c>
      <c r="CE37">
        <v>0.99</v>
      </c>
      <c r="CF37">
        <v>0</v>
      </c>
      <c r="CG37">
        <v>3.77</v>
      </c>
      <c r="CH37">
        <v>0.26219999999999999</v>
      </c>
      <c r="CI37">
        <v>4.57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36.056300000000007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51.887999999999998</v>
      </c>
      <c r="J38">
        <v>5.0759999999999996</v>
      </c>
      <c r="K38">
        <v>689.36617799999999</v>
      </c>
      <c r="L38">
        <v>655.27312500000005</v>
      </c>
      <c r="M38">
        <v>94.391999999999996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20.398667</v>
      </c>
      <c r="W38">
        <v>45.828499999999998</v>
      </c>
      <c r="X38">
        <v>98.34375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43.92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0.73834</v>
      </c>
      <c r="AO38">
        <v>1.2230399999999999</v>
      </c>
      <c r="AP38">
        <v>1.7934000000000001</v>
      </c>
      <c r="AQ38">
        <v>64.22</v>
      </c>
      <c r="AR38">
        <v>4.4160000000000004</v>
      </c>
      <c r="AS38">
        <v>9.4163999999999994</v>
      </c>
      <c r="AT38">
        <v>11.2476</v>
      </c>
      <c r="AU38">
        <v>0</v>
      </c>
      <c r="AV38">
        <v>39.997</v>
      </c>
      <c r="AW38">
        <v>73.656000000000006</v>
      </c>
      <c r="AX38">
        <v>39.479999999999997</v>
      </c>
      <c r="AY38">
        <v>0</v>
      </c>
      <c r="AZ38">
        <f t="shared" si="0"/>
        <v>35.913800000000009</v>
      </c>
      <c r="BA38">
        <f t="shared" si="1"/>
        <v>2974.1076870000006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1.93</v>
      </c>
      <c r="CC38">
        <v>0.9</v>
      </c>
      <c r="CD38">
        <v>0.89</v>
      </c>
      <c r="CE38">
        <v>0.99</v>
      </c>
      <c r="CF38">
        <v>0</v>
      </c>
      <c r="CG38">
        <v>3.77</v>
      </c>
      <c r="CH38">
        <v>0.1197</v>
      </c>
      <c r="CI38">
        <v>4.57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35.913800000000009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51.887999999999998</v>
      </c>
      <c r="J39">
        <v>5.0759999999999996</v>
      </c>
      <c r="K39">
        <v>689.36617799999999</v>
      </c>
      <c r="L39">
        <v>655.27312500000005</v>
      </c>
      <c r="M39">
        <v>94.391999999999996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20.398667</v>
      </c>
      <c r="W39">
        <v>45.828499999999998</v>
      </c>
      <c r="X39">
        <v>98.34375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43.92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0.73834</v>
      </c>
      <c r="AO39">
        <v>1.2642</v>
      </c>
      <c r="AP39">
        <v>5.6364000000000001</v>
      </c>
      <c r="AQ39">
        <v>64.22</v>
      </c>
      <c r="AR39">
        <v>4.4160000000000004</v>
      </c>
      <c r="AS39">
        <v>9.4163999999999994</v>
      </c>
      <c r="AT39">
        <v>11.2476</v>
      </c>
      <c r="AU39">
        <v>0</v>
      </c>
      <c r="AV39">
        <v>39.997</v>
      </c>
      <c r="AW39">
        <v>73.656000000000006</v>
      </c>
      <c r="AX39">
        <v>39.479999999999997</v>
      </c>
      <c r="AY39">
        <v>0</v>
      </c>
      <c r="AZ39">
        <f t="shared" si="0"/>
        <v>35.674100000000003</v>
      </c>
      <c r="BA39">
        <f t="shared" si="1"/>
        <v>2939.4434310000006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1.93</v>
      </c>
      <c r="CC39">
        <v>0.83</v>
      </c>
      <c r="CD39">
        <v>0.84</v>
      </c>
      <c r="CE39">
        <v>0.99</v>
      </c>
      <c r="CF39">
        <v>0</v>
      </c>
      <c r="CG39">
        <v>3.77</v>
      </c>
      <c r="CH39">
        <v>0</v>
      </c>
      <c r="CI39">
        <v>4.57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35.674100000000003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51.887999999999998</v>
      </c>
      <c r="J40">
        <v>5.0759999999999996</v>
      </c>
      <c r="K40">
        <v>689.36617799999999</v>
      </c>
      <c r="L40">
        <v>655.27312500000005</v>
      </c>
      <c r="M40">
        <v>94.391999999999996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20.398667</v>
      </c>
      <c r="W40">
        <v>45.828499999999998</v>
      </c>
      <c r="X40">
        <v>98.34375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43.92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0.73834</v>
      </c>
      <c r="AO40">
        <v>1.2818400000000001</v>
      </c>
      <c r="AP40">
        <v>5.6364000000000001</v>
      </c>
      <c r="AQ40">
        <v>48.164999999999999</v>
      </c>
      <c r="AR40">
        <v>4.4160000000000004</v>
      </c>
      <c r="AS40">
        <v>9.4163999999999994</v>
      </c>
      <c r="AT40">
        <v>11.2476</v>
      </c>
      <c r="AU40">
        <v>0</v>
      </c>
      <c r="AV40">
        <v>39.997</v>
      </c>
      <c r="AW40">
        <v>73.656000000000006</v>
      </c>
      <c r="AX40">
        <v>39.479999999999997</v>
      </c>
      <c r="AY40">
        <v>0</v>
      </c>
      <c r="AZ40">
        <f t="shared" si="0"/>
        <v>35.674100000000003</v>
      </c>
      <c r="BA40">
        <f t="shared" si="1"/>
        <v>2906.8622710000009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1.93</v>
      </c>
      <c r="CC40">
        <v>0.83</v>
      </c>
      <c r="CD40">
        <v>0.84</v>
      </c>
      <c r="CE40">
        <v>0.99</v>
      </c>
      <c r="CF40">
        <v>0</v>
      </c>
      <c r="CG40">
        <v>3.77</v>
      </c>
      <c r="CH40">
        <v>0</v>
      </c>
      <c r="CI40">
        <v>4.57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35.674100000000003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89.111999999999995</v>
      </c>
      <c r="J41">
        <v>0</v>
      </c>
      <c r="K41">
        <v>689.36617799999999</v>
      </c>
      <c r="L41">
        <v>655.27312500000005</v>
      </c>
      <c r="M41">
        <v>94.391999999999996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20.398667</v>
      </c>
      <c r="W41">
        <v>45.828499999999998</v>
      </c>
      <c r="X41">
        <v>98.34375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43.92</v>
      </c>
      <c r="AH41">
        <v>0</v>
      </c>
      <c r="AI41">
        <v>3.2574999999999998</v>
      </c>
      <c r="AJ41">
        <v>0</v>
      </c>
      <c r="AK41">
        <v>53.648699999999998</v>
      </c>
      <c r="AL41">
        <v>2.7888000000000002</v>
      </c>
      <c r="AM41">
        <v>0</v>
      </c>
      <c r="AN41">
        <v>0.73834</v>
      </c>
      <c r="AO41">
        <v>1.33182</v>
      </c>
      <c r="AP41">
        <v>1.7934000000000001</v>
      </c>
      <c r="AQ41">
        <v>32.11</v>
      </c>
      <c r="AR41">
        <v>4.4160000000000004</v>
      </c>
      <c r="AS41">
        <v>5.3807999999999998</v>
      </c>
      <c r="AT41">
        <v>11.2476</v>
      </c>
      <c r="AU41">
        <v>0</v>
      </c>
      <c r="AV41">
        <v>39.997</v>
      </c>
      <c r="AW41">
        <v>73.656000000000006</v>
      </c>
      <c r="AX41">
        <v>7.3319999999999999</v>
      </c>
      <c r="AY41">
        <v>0</v>
      </c>
      <c r="AZ41">
        <f t="shared" si="0"/>
        <v>35.674100000000003</v>
      </c>
      <c r="BA41">
        <f t="shared" si="1"/>
        <v>2859.9306510000006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1.93</v>
      </c>
      <c r="CC41">
        <v>0.83</v>
      </c>
      <c r="CD41">
        <v>0.84</v>
      </c>
      <c r="CE41">
        <v>0.99</v>
      </c>
      <c r="CF41">
        <v>0</v>
      </c>
      <c r="CG41">
        <v>3.77</v>
      </c>
      <c r="CH41">
        <v>0</v>
      </c>
      <c r="CI41">
        <v>4.57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35.674100000000003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89.111999999999995</v>
      </c>
      <c r="J42">
        <v>0</v>
      </c>
      <c r="K42">
        <v>689.36617799999999</v>
      </c>
      <c r="L42">
        <v>655.27312500000005</v>
      </c>
      <c r="M42">
        <v>94.391999999999996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20.398667</v>
      </c>
      <c r="W42">
        <v>45.828499999999998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43.92</v>
      </c>
      <c r="AH42">
        <v>0</v>
      </c>
      <c r="AI42">
        <v>3.2574999999999998</v>
      </c>
      <c r="AJ42">
        <v>0</v>
      </c>
      <c r="AK42">
        <v>53.648699999999998</v>
      </c>
      <c r="AL42">
        <v>2.7888000000000002</v>
      </c>
      <c r="AM42">
        <v>0</v>
      </c>
      <c r="AN42">
        <v>0.73834</v>
      </c>
      <c r="AO42">
        <v>1.3817999999999999</v>
      </c>
      <c r="AP42">
        <v>1.7934000000000001</v>
      </c>
      <c r="AQ42">
        <v>16.055</v>
      </c>
      <c r="AR42">
        <v>4.4160000000000004</v>
      </c>
      <c r="AS42">
        <v>5.3807999999999998</v>
      </c>
      <c r="AT42">
        <v>11.2476</v>
      </c>
      <c r="AU42">
        <v>0</v>
      </c>
      <c r="AV42">
        <v>39.997</v>
      </c>
      <c r="AW42">
        <v>73.656000000000006</v>
      </c>
      <c r="AX42">
        <v>7.3319999999999999</v>
      </c>
      <c r="AY42">
        <v>0</v>
      </c>
      <c r="AZ42">
        <f t="shared" si="0"/>
        <v>35.704100000000004</v>
      </c>
      <c r="BA42">
        <f t="shared" si="1"/>
        <v>2842.8556310000004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1.93</v>
      </c>
      <c r="CC42">
        <v>0.85</v>
      </c>
      <c r="CD42">
        <v>0.85</v>
      </c>
      <c r="CE42">
        <v>0.99</v>
      </c>
      <c r="CF42">
        <v>0</v>
      </c>
      <c r="CG42">
        <v>3.77</v>
      </c>
      <c r="CH42">
        <v>0</v>
      </c>
      <c r="CI42">
        <v>4.57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35.704100000000004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89.111999999999995</v>
      </c>
      <c r="J43">
        <v>0</v>
      </c>
      <c r="K43">
        <v>689.36617799999999</v>
      </c>
      <c r="L43">
        <v>655.27312500000005</v>
      </c>
      <c r="M43">
        <v>94.391999999999996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20.398667</v>
      </c>
      <c r="W43">
        <v>45.828499999999998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43.92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0.73834</v>
      </c>
      <c r="AO43">
        <v>1.40238</v>
      </c>
      <c r="AP43">
        <v>1.7934000000000001</v>
      </c>
      <c r="AQ43">
        <v>15.6</v>
      </c>
      <c r="AR43">
        <v>4.4160000000000004</v>
      </c>
      <c r="AS43">
        <v>4.7081999999999997</v>
      </c>
      <c r="AT43">
        <v>11.2476</v>
      </c>
      <c r="AU43">
        <v>0</v>
      </c>
      <c r="AV43">
        <v>45.402000000000001</v>
      </c>
      <c r="AW43">
        <v>73.656000000000006</v>
      </c>
      <c r="AX43">
        <v>7.3319999999999999</v>
      </c>
      <c r="AY43">
        <v>0</v>
      </c>
      <c r="AZ43">
        <f t="shared" si="0"/>
        <v>35.704100000000004</v>
      </c>
      <c r="BA43">
        <f t="shared" si="1"/>
        <v>2838.4911110000003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1.93</v>
      </c>
      <c r="CC43">
        <v>0.85</v>
      </c>
      <c r="CD43">
        <v>0.85</v>
      </c>
      <c r="CE43">
        <v>0.99</v>
      </c>
      <c r="CF43">
        <v>0</v>
      </c>
      <c r="CG43">
        <v>3.77</v>
      </c>
      <c r="CH43">
        <v>0</v>
      </c>
      <c r="CI43">
        <v>4.57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35.704100000000004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89.111999999999995</v>
      </c>
      <c r="J44">
        <v>0</v>
      </c>
      <c r="K44">
        <v>689.36617799999999</v>
      </c>
      <c r="L44">
        <v>655.27312500000005</v>
      </c>
      <c r="M44">
        <v>94.391999999999996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20.398667</v>
      </c>
      <c r="W44">
        <v>45.828499999999998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43.92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0.73834</v>
      </c>
      <c r="AO44">
        <v>1.41414</v>
      </c>
      <c r="AP44">
        <v>1.7934000000000001</v>
      </c>
      <c r="AQ44">
        <v>0</v>
      </c>
      <c r="AR44">
        <v>4.4160000000000004</v>
      </c>
      <c r="AS44">
        <v>4.7081999999999997</v>
      </c>
      <c r="AT44">
        <v>11.2476</v>
      </c>
      <c r="AU44">
        <v>0</v>
      </c>
      <c r="AV44">
        <v>45.402000000000001</v>
      </c>
      <c r="AW44">
        <v>73.656000000000006</v>
      </c>
      <c r="AX44">
        <v>7.3319999999999999</v>
      </c>
      <c r="AY44">
        <v>0</v>
      </c>
      <c r="AZ44">
        <f t="shared" si="0"/>
        <v>35.764100000000006</v>
      </c>
      <c r="BA44">
        <f t="shared" si="1"/>
        <v>2822.9628710000002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1.93</v>
      </c>
      <c r="CC44">
        <v>0.89</v>
      </c>
      <c r="CD44">
        <v>0.87</v>
      </c>
      <c r="CE44">
        <v>0.99</v>
      </c>
      <c r="CF44">
        <v>0</v>
      </c>
      <c r="CG44">
        <v>3.77</v>
      </c>
      <c r="CH44">
        <v>0</v>
      </c>
      <c r="CI44">
        <v>4.57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35.764100000000006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89.111999999999995</v>
      </c>
      <c r="J45">
        <v>0</v>
      </c>
      <c r="K45">
        <v>689.36617799999999</v>
      </c>
      <c r="L45">
        <v>655.27312500000005</v>
      </c>
      <c r="M45">
        <v>94.391999999999996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20.398667</v>
      </c>
      <c r="W45">
        <v>45.828499999999998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43.92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0.73834</v>
      </c>
      <c r="AO45">
        <v>1.46706</v>
      </c>
      <c r="AP45">
        <v>5.6364000000000001</v>
      </c>
      <c r="AQ45">
        <v>0</v>
      </c>
      <c r="AR45">
        <v>4.4160000000000004</v>
      </c>
      <c r="AS45">
        <v>4.7081999999999997</v>
      </c>
      <c r="AT45">
        <v>11.2476</v>
      </c>
      <c r="AU45">
        <v>0</v>
      </c>
      <c r="AV45">
        <v>45.402000000000001</v>
      </c>
      <c r="AW45">
        <v>73.656000000000006</v>
      </c>
      <c r="AX45">
        <v>7.3319999999999999</v>
      </c>
      <c r="AY45">
        <v>0</v>
      </c>
      <c r="AZ45">
        <f t="shared" si="0"/>
        <v>35.764100000000006</v>
      </c>
      <c r="BA45">
        <f t="shared" si="1"/>
        <v>2826.8587910000001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1.93</v>
      </c>
      <c r="CC45">
        <v>0.89</v>
      </c>
      <c r="CD45">
        <v>0.87</v>
      </c>
      <c r="CE45">
        <v>0.99</v>
      </c>
      <c r="CF45">
        <v>0</v>
      </c>
      <c r="CG45">
        <v>3.77</v>
      </c>
      <c r="CH45">
        <v>0</v>
      </c>
      <c r="CI45">
        <v>4.57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35.764100000000006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89.111999999999995</v>
      </c>
      <c r="J46">
        <v>0</v>
      </c>
      <c r="K46">
        <v>689.36617799999999</v>
      </c>
      <c r="L46">
        <v>655.27312500000005</v>
      </c>
      <c r="M46">
        <v>94.391999999999996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20.398667</v>
      </c>
      <c r="W46">
        <v>45.828499999999998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43.92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0.73834</v>
      </c>
      <c r="AO46">
        <v>1.5082199999999999</v>
      </c>
      <c r="AP46">
        <v>5.6364000000000001</v>
      </c>
      <c r="AQ46">
        <v>0</v>
      </c>
      <c r="AR46">
        <v>4.4160000000000004</v>
      </c>
      <c r="AS46">
        <v>4.7081999999999997</v>
      </c>
      <c r="AT46">
        <v>11.2476</v>
      </c>
      <c r="AU46">
        <v>0</v>
      </c>
      <c r="AV46">
        <v>45.402000000000001</v>
      </c>
      <c r="AW46">
        <v>73.656000000000006</v>
      </c>
      <c r="AX46">
        <v>7.3319999999999999</v>
      </c>
      <c r="AY46">
        <v>0</v>
      </c>
      <c r="AZ46">
        <f t="shared" si="0"/>
        <v>35.764100000000006</v>
      </c>
      <c r="BA46">
        <f t="shared" si="1"/>
        <v>2826.8999510000003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1.93</v>
      </c>
      <c r="CC46">
        <v>0.89</v>
      </c>
      <c r="CD46">
        <v>0.87</v>
      </c>
      <c r="CE46">
        <v>0.99</v>
      </c>
      <c r="CF46">
        <v>0</v>
      </c>
      <c r="CG46">
        <v>3.77</v>
      </c>
      <c r="CH46">
        <v>0</v>
      </c>
      <c r="CI46">
        <v>4.57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35.764100000000006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89.111999999999995</v>
      </c>
      <c r="J47">
        <v>0</v>
      </c>
      <c r="K47">
        <v>689.36617799999999</v>
      </c>
      <c r="L47">
        <v>655.27312500000005</v>
      </c>
      <c r="M47">
        <v>94.391999999999996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20.398667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43.92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0.73834</v>
      </c>
      <c r="AO47">
        <v>1.5670200000000001</v>
      </c>
      <c r="AP47">
        <v>1.7934000000000001</v>
      </c>
      <c r="AQ47">
        <v>0</v>
      </c>
      <c r="AR47">
        <v>4.4160000000000004</v>
      </c>
      <c r="AS47">
        <v>4.7081999999999997</v>
      </c>
      <c r="AT47">
        <v>10.712</v>
      </c>
      <c r="AU47">
        <v>0</v>
      </c>
      <c r="AV47">
        <v>45.402000000000001</v>
      </c>
      <c r="AW47">
        <v>73.656000000000006</v>
      </c>
      <c r="AX47">
        <v>7.3319999999999999</v>
      </c>
      <c r="AY47">
        <v>0</v>
      </c>
      <c r="AZ47">
        <f t="shared" si="0"/>
        <v>35.764100000000006</v>
      </c>
      <c r="BA47">
        <f t="shared" si="1"/>
        <v>2821.9731510000001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1.93</v>
      </c>
      <c r="CC47">
        <v>0.89</v>
      </c>
      <c r="CD47">
        <v>0.87</v>
      </c>
      <c r="CE47">
        <v>0.99</v>
      </c>
      <c r="CF47">
        <v>0</v>
      </c>
      <c r="CG47">
        <v>3.77</v>
      </c>
      <c r="CH47">
        <v>0</v>
      </c>
      <c r="CI47">
        <v>4.57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35.764100000000006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89.111999999999995</v>
      </c>
      <c r="J48">
        <v>0</v>
      </c>
      <c r="K48">
        <v>689.36617799999999</v>
      </c>
      <c r="L48">
        <v>655.27312500000005</v>
      </c>
      <c r="M48">
        <v>94.391999999999996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20.398667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43.92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0.73834</v>
      </c>
      <c r="AO48">
        <v>1.6316999999999999</v>
      </c>
      <c r="AP48">
        <v>1.7934000000000001</v>
      </c>
      <c r="AQ48">
        <v>0</v>
      </c>
      <c r="AR48">
        <v>4.4160000000000004</v>
      </c>
      <c r="AS48">
        <v>4.7081999999999997</v>
      </c>
      <c r="AT48">
        <v>10.712</v>
      </c>
      <c r="AU48">
        <v>0</v>
      </c>
      <c r="AV48">
        <v>45.402000000000001</v>
      </c>
      <c r="AW48">
        <v>73.656000000000006</v>
      </c>
      <c r="AX48">
        <v>7.3319999999999999</v>
      </c>
      <c r="AY48">
        <v>0</v>
      </c>
      <c r="AZ48">
        <f t="shared" si="0"/>
        <v>35.764100000000006</v>
      </c>
      <c r="BA48">
        <f t="shared" si="1"/>
        <v>2822.0378310000001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1.93</v>
      </c>
      <c r="CC48">
        <v>0.89</v>
      </c>
      <c r="CD48">
        <v>0.87</v>
      </c>
      <c r="CE48">
        <v>0.99</v>
      </c>
      <c r="CF48">
        <v>0</v>
      </c>
      <c r="CG48">
        <v>3.77</v>
      </c>
      <c r="CH48">
        <v>0</v>
      </c>
      <c r="CI48">
        <v>4.57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35.764100000000006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89.111999999999995</v>
      </c>
      <c r="J49">
        <v>0</v>
      </c>
      <c r="K49">
        <v>689.36617799999999</v>
      </c>
      <c r="L49">
        <v>655.27312500000005</v>
      </c>
      <c r="M49">
        <v>94.391999999999996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348.97500000000002</v>
      </c>
      <c r="V49">
        <v>20.398667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43.92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0.73834</v>
      </c>
      <c r="AO49">
        <v>1.64934</v>
      </c>
      <c r="AP49">
        <v>1.7934000000000001</v>
      </c>
      <c r="AQ49">
        <v>0</v>
      </c>
      <c r="AR49">
        <v>4.4160000000000004</v>
      </c>
      <c r="AS49">
        <v>4.7081999999999997</v>
      </c>
      <c r="AT49">
        <v>10.712</v>
      </c>
      <c r="AU49">
        <v>0</v>
      </c>
      <c r="AV49">
        <v>45.402000000000001</v>
      </c>
      <c r="AW49">
        <v>73.656000000000006</v>
      </c>
      <c r="AX49">
        <v>7.3319999999999999</v>
      </c>
      <c r="AY49">
        <v>0</v>
      </c>
      <c r="AZ49">
        <f t="shared" si="0"/>
        <v>35.764100000000006</v>
      </c>
      <c r="BA49">
        <f t="shared" si="1"/>
        <v>2822.0554710000001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1.93</v>
      </c>
      <c r="CC49">
        <v>0.89</v>
      </c>
      <c r="CD49">
        <v>0.87</v>
      </c>
      <c r="CE49">
        <v>0.99</v>
      </c>
      <c r="CF49">
        <v>0</v>
      </c>
      <c r="CG49">
        <v>3.77</v>
      </c>
      <c r="CH49">
        <v>0</v>
      </c>
      <c r="CI49">
        <v>4.57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35.764100000000006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89.111999999999995</v>
      </c>
      <c r="J50">
        <v>0</v>
      </c>
      <c r="K50">
        <v>689.36617799999999</v>
      </c>
      <c r="L50">
        <v>655.27312500000005</v>
      </c>
      <c r="M50">
        <v>94.391999999999996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348.97500000000002</v>
      </c>
      <c r="V50">
        <v>20.398667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43.92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0.73834</v>
      </c>
      <c r="AO50">
        <v>1.6699200000000001</v>
      </c>
      <c r="AP50">
        <v>1.7934000000000001</v>
      </c>
      <c r="AQ50">
        <v>0</v>
      </c>
      <c r="AR50">
        <v>4.4160000000000004</v>
      </c>
      <c r="AS50">
        <v>4.7081999999999997</v>
      </c>
      <c r="AT50">
        <v>10.712</v>
      </c>
      <c r="AU50">
        <v>0</v>
      </c>
      <c r="AV50">
        <v>45.402000000000001</v>
      </c>
      <c r="AW50">
        <v>73.656000000000006</v>
      </c>
      <c r="AX50">
        <v>7.3319999999999999</v>
      </c>
      <c r="AY50">
        <v>0</v>
      </c>
      <c r="AZ50">
        <f t="shared" si="0"/>
        <v>35.764100000000006</v>
      </c>
      <c r="BA50">
        <f t="shared" si="1"/>
        <v>2822.076051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1.93</v>
      </c>
      <c r="CC50">
        <v>0.89</v>
      </c>
      <c r="CD50">
        <v>0.87</v>
      </c>
      <c r="CE50">
        <v>0.99</v>
      </c>
      <c r="CF50">
        <v>0</v>
      </c>
      <c r="CG50">
        <v>3.77</v>
      </c>
      <c r="CH50">
        <v>0</v>
      </c>
      <c r="CI50">
        <v>4.57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35.764100000000006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89.111999999999995</v>
      </c>
      <c r="J51">
        <v>0</v>
      </c>
      <c r="K51">
        <v>689.36617799999999</v>
      </c>
      <c r="L51">
        <v>655.27312500000005</v>
      </c>
      <c r="M51">
        <v>94.391999999999996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348.97500000000002</v>
      </c>
      <c r="V51">
        <v>20.398667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43.92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0.73834</v>
      </c>
      <c r="AO51">
        <v>1.6904999999999999</v>
      </c>
      <c r="AP51">
        <v>1.7934000000000001</v>
      </c>
      <c r="AQ51">
        <v>0</v>
      </c>
      <c r="AR51">
        <v>4.4160000000000004</v>
      </c>
      <c r="AS51">
        <v>4.7081999999999997</v>
      </c>
      <c r="AT51">
        <v>10.712</v>
      </c>
      <c r="AU51">
        <v>0</v>
      </c>
      <c r="AV51">
        <v>45.402000000000001</v>
      </c>
      <c r="AW51">
        <v>73.656000000000006</v>
      </c>
      <c r="AX51">
        <v>7.3319999999999999</v>
      </c>
      <c r="AY51">
        <v>0</v>
      </c>
      <c r="AZ51">
        <f t="shared" si="0"/>
        <v>35.684100000000008</v>
      </c>
      <c r="BA51">
        <f t="shared" si="1"/>
        <v>2822.0166310000004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1.93</v>
      </c>
      <c r="CC51">
        <v>0.89</v>
      </c>
      <c r="CD51">
        <v>0.87</v>
      </c>
      <c r="CE51">
        <v>0.99</v>
      </c>
      <c r="CF51">
        <v>0</v>
      </c>
      <c r="CG51">
        <v>3.77</v>
      </c>
      <c r="CH51">
        <v>0</v>
      </c>
      <c r="CI51">
        <v>4.57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2.92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35.684100000000008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89.111999999999995</v>
      </c>
      <c r="J52">
        <v>0</v>
      </c>
      <c r="K52">
        <v>689.36617799999999</v>
      </c>
      <c r="L52">
        <v>655.27312500000005</v>
      </c>
      <c r="M52">
        <v>94.391999999999996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348.97500000000002</v>
      </c>
      <c r="V52">
        <v>20.398667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43.92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0.73834</v>
      </c>
      <c r="AO52">
        <v>1.7845800000000001</v>
      </c>
      <c r="AP52">
        <v>1.7934000000000001</v>
      </c>
      <c r="AQ52">
        <v>0</v>
      </c>
      <c r="AR52">
        <v>4.4160000000000004</v>
      </c>
      <c r="AS52">
        <v>4.7081999999999997</v>
      </c>
      <c r="AT52">
        <v>10.712</v>
      </c>
      <c r="AU52">
        <v>0</v>
      </c>
      <c r="AV52">
        <v>45.402000000000001</v>
      </c>
      <c r="AW52">
        <v>73.656000000000006</v>
      </c>
      <c r="AX52">
        <v>7.3319999999999999</v>
      </c>
      <c r="AY52">
        <v>0</v>
      </c>
      <c r="AZ52">
        <f t="shared" si="0"/>
        <v>35.684100000000008</v>
      </c>
      <c r="BA52">
        <f t="shared" si="1"/>
        <v>2822.1107110000003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1.93</v>
      </c>
      <c r="CC52">
        <v>0.89</v>
      </c>
      <c r="CD52">
        <v>0.87</v>
      </c>
      <c r="CE52">
        <v>0.99</v>
      </c>
      <c r="CF52">
        <v>0</v>
      </c>
      <c r="CG52">
        <v>3.77</v>
      </c>
      <c r="CH52">
        <v>0</v>
      </c>
      <c r="CI52">
        <v>4.57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2.92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35.684100000000008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73.656000000000006</v>
      </c>
      <c r="G53">
        <v>0</v>
      </c>
      <c r="H53">
        <v>0</v>
      </c>
      <c r="I53">
        <v>89.111999999999995</v>
      </c>
      <c r="J53">
        <v>0</v>
      </c>
      <c r="K53">
        <v>689.36617799999999</v>
      </c>
      <c r="L53">
        <v>655.27312500000005</v>
      </c>
      <c r="M53">
        <v>94.391999999999996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348.97500000000002</v>
      </c>
      <c r="V53">
        <v>20.398667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43.92</v>
      </c>
      <c r="AH53">
        <v>0</v>
      </c>
      <c r="AI53">
        <v>0</v>
      </c>
      <c r="AJ53">
        <v>0</v>
      </c>
      <c r="AK53">
        <v>53.648699999999998</v>
      </c>
      <c r="AL53">
        <v>12.782</v>
      </c>
      <c r="AM53">
        <v>0</v>
      </c>
      <c r="AN53">
        <v>0.73834</v>
      </c>
      <c r="AO53">
        <v>0.10878</v>
      </c>
      <c r="AP53">
        <v>5.6364000000000001</v>
      </c>
      <c r="AQ53">
        <v>0</v>
      </c>
      <c r="AR53">
        <v>33.119999999999997</v>
      </c>
      <c r="AS53">
        <v>4.7081999999999997</v>
      </c>
      <c r="AT53">
        <v>10.712</v>
      </c>
      <c r="AU53">
        <v>0</v>
      </c>
      <c r="AV53">
        <v>45.402000000000001</v>
      </c>
      <c r="AW53">
        <v>0</v>
      </c>
      <c r="AX53">
        <v>7.3319999999999999</v>
      </c>
      <c r="AY53">
        <v>0</v>
      </c>
      <c r="AZ53">
        <f t="shared" si="0"/>
        <v>35.684100000000008</v>
      </c>
      <c r="BA53">
        <f t="shared" si="1"/>
        <v>2862.9751110000002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1.93</v>
      </c>
      <c r="CC53">
        <v>0.89</v>
      </c>
      <c r="CD53">
        <v>0.87</v>
      </c>
      <c r="CE53">
        <v>0.99</v>
      </c>
      <c r="CF53">
        <v>0</v>
      </c>
      <c r="CG53">
        <v>3.77</v>
      </c>
      <c r="CH53">
        <v>0</v>
      </c>
      <c r="CI53">
        <v>4.57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2.92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35.684100000000008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73.656000000000006</v>
      </c>
      <c r="G54">
        <v>0</v>
      </c>
      <c r="H54">
        <v>0</v>
      </c>
      <c r="I54">
        <v>89.111999999999995</v>
      </c>
      <c r="J54">
        <v>0</v>
      </c>
      <c r="K54">
        <v>689.36617799999999</v>
      </c>
      <c r="L54">
        <v>655.27312500000005</v>
      </c>
      <c r="M54">
        <v>94.391999999999996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348.97500000000002</v>
      </c>
      <c r="V54">
        <v>20.398667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43.92</v>
      </c>
      <c r="AH54">
        <v>0</v>
      </c>
      <c r="AI54">
        <v>0</v>
      </c>
      <c r="AJ54">
        <v>0</v>
      </c>
      <c r="AK54">
        <v>53.648699999999998</v>
      </c>
      <c r="AL54">
        <v>66.814999999999998</v>
      </c>
      <c r="AM54">
        <v>0</v>
      </c>
      <c r="AN54">
        <v>0.73834</v>
      </c>
      <c r="AO54">
        <v>0.14699999999999999</v>
      </c>
      <c r="AP54">
        <v>5.6364000000000001</v>
      </c>
      <c r="AQ54">
        <v>0</v>
      </c>
      <c r="AR54">
        <v>33.119999999999997</v>
      </c>
      <c r="AS54">
        <v>4.7081999999999997</v>
      </c>
      <c r="AT54">
        <v>10.712</v>
      </c>
      <c r="AU54">
        <v>0</v>
      </c>
      <c r="AV54">
        <v>45.402000000000001</v>
      </c>
      <c r="AW54">
        <v>0</v>
      </c>
      <c r="AX54">
        <v>7.3319999999999999</v>
      </c>
      <c r="AY54">
        <v>0</v>
      </c>
      <c r="AZ54">
        <f t="shared" si="0"/>
        <v>35.694100000000006</v>
      </c>
      <c r="BA54">
        <f t="shared" si="1"/>
        <v>2917.0563310000002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1.93</v>
      </c>
      <c r="CC54">
        <v>0.85</v>
      </c>
      <c r="CD54">
        <v>0.84</v>
      </c>
      <c r="CE54">
        <v>0.99</v>
      </c>
      <c r="CF54">
        <v>0</v>
      </c>
      <c r="CG54">
        <v>3.77</v>
      </c>
      <c r="CH54">
        <v>0</v>
      </c>
      <c r="CI54">
        <v>4.57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35.694100000000006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73.656000000000006</v>
      </c>
      <c r="G55">
        <v>0</v>
      </c>
      <c r="H55">
        <v>0</v>
      </c>
      <c r="I55">
        <v>89.111999999999995</v>
      </c>
      <c r="J55">
        <v>0</v>
      </c>
      <c r="K55">
        <v>689.36617799999999</v>
      </c>
      <c r="L55">
        <v>655.27312500000005</v>
      </c>
      <c r="M55">
        <v>94.391999999999996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348.97500000000002</v>
      </c>
      <c r="V55">
        <v>20.398667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43.92</v>
      </c>
      <c r="AH55">
        <v>0</v>
      </c>
      <c r="AI55">
        <v>0</v>
      </c>
      <c r="AJ55">
        <v>0</v>
      </c>
      <c r="AK55">
        <v>53.648699999999998</v>
      </c>
      <c r="AL55">
        <v>66.814999999999998</v>
      </c>
      <c r="AM55">
        <v>0</v>
      </c>
      <c r="AN55">
        <v>0.73834</v>
      </c>
      <c r="AO55">
        <v>0.17052</v>
      </c>
      <c r="AP55">
        <v>1.7934000000000001</v>
      </c>
      <c r="AQ55">
        <v>0</v>
      </c>
      <c r="AR55">
        <v>4.4160000000000004</v>
      </c>
      <c r="AS55">
        <v>4.7081999999999997</v>
      </c>
      <c r="AT55">
        <v>10.712</v>
      </c>
      <c r="AU55">
        <v>0</v>
      </c>
      <c r="AV55">
        <v>45.402000000000001</v>
      </c>
      <c r="AW55">
        <v>0</v>
      </c>
      <c r="AX55">
        <v>7.3319999999999999</v>
      </c>
      <c r="AY55">
        <v>0</v>
      </c>
      <c r="AZ55">
        <f t="shared" si="0"/>
        <v>35.694100000000006</v>
      </c>
      <c r="BA55">
        <f t="shared" si="1"/>
        <v>2884.5328510000008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1.93</v>
      </c>
      <c r="CC55">
        <v>0.85</v>
      </c>
      <c r="CD55">
        <v>0.84</v>
      </c>
      <c r="CE55">
        <v>0.99</v>
      </c>
      <c r="CF55">
        <v>0</v>
      </c>
      <c r="CG55">
        <v>3.77</v>
      </c>
      <c r="CH55">
        <v>0</v>
      </c>
      <c r="CI55">
        <v>4.57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35.694100000000006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73.656000000000006</v>
      </c>
      <c r="G56">
        <v>0</v>
      </c>
      <c r="H56">
        <v>0</v>
      </c>
      <c r="I56">
        <v>89.111999999999995</v>
      </c>
      <c r="J56">
        <v>0</v>
      </c>
      <c r="K56">
        <v>689.36617799999999</v>
      </c>
      <c r="L56">
        <v>655.27312500000005</v>
      </c>
      <c r="M56">
        <v>94.391999999999996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348.97500000000002</v>
      </c>
      <c r="V56">
        <v>20.398667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43.92</v>
      </c>
      <c r="AH56">
        <v>0</v>
      </c>
      <c r="AI56">
        <v>0</v>
      </c>
      <c r="AJ56">
        <v>0</v>
      </c>
      <c r="AK56">
        <v>53.648699999999998</v>
      </c>
      <c r="AL56">
        <v>66.814999999999998</v>
      </c>
      <c r="AM56">
        <v>0</v>
      </c>
      <c r="AN56">
        <v>0.73834</v>
      </c>
      <c r="AO56">
        <v>0.19991999999999999</v>
      </c>
      <c r="AP56">
        <v>1.7934000000000001</v>
      </c>
      <c r="AQ56">
        <v>0</v>
      </c>
      <c r="AR56">
        <v>4.4160000000000004</v>
      </c>
      <c r="AS56">
        <v>4.7081999999999997</v>
      </c>
      <c r="AT56">
        <v>10.712</v>
      </c>
      <c r="AU56">
        <v>0</v>
      </c>
      <c r="AV56">
        <v>45.402000000000001</v>
      </c>
      <c r="AW56">
        <v>0</v>
      </c>
      <c r="AX56">
        <v>7.3319999999999999</v>
      </c>
      <c r="AY56">
        <v>0</v>
      </c>
      <c r="AZ56">
        <f t="shared" si="0"/>
        <v>35.694100000000006</v>
      </c>
      <c r="BA56">
        <f t="shared" si="1"/>
        <v>2884.5622510000007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1.93</v>
      </c>
      <c r="CC56">
        <v>0.85</v>
      </c>
      <c r="CD56">
        <v>0.84</v>
      </c>
      <c r="CE56">
        <v>0.99</v>
      </c>
      <c r="CF56">
        <v>0</v>
      </c>
      <c r="CG56">
        <v>3.77</v>
      </c>
      <c r="CH56">
        <v>0</v>
      </c>
      <c r="CI56">
        <v>4.57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35.694100000000006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73.656000000000006</v>
      </c>
      <c r="G57">
        <v>0</v>
      </c>
      <c r="H57">
        <v>0</v>
      </c>
      <c r="I57">
        <v>89.111999999999995</v>
      </c>
      <c r="J57">
        <v>0</v>
      </c>
      <c r="K57">
        <v>689.36617799999999</v>
      </c>
      <c r="L57">
        <v>655.27312500000005</v>
      </c>
      <c r="M57">
        <v>94.391999999999996</v>
      </c>
      <c r="N57">
        <v>120.65625</v>
      </c>
      <c r="O57">
        <v>126.47812500000001</v>
      </c>
      <c r="P57">
        <v>144.142</v>
      </c>
      <c r="Q57">
        <v>22.205819999999999</v>
      </c>
      <c r="R57">
        <v>41.363999999999997</v>
      </c>
      <c r="S57">
        <v>26.964210000000001</v>
      </c>
      <c r="T57">
        <v>1.40625</v>
      </c>
      <c r="U57">
        <v>348.97500000000002</v>
      </c>
      <c r="V57">
        <v>20.398667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43.92</v>
      </c>
      <c r="AH57">
        <v>0</v>
      </c>
      <c r="AI57">
        <v>0</v>
      </c>
      <c r="AJ57">
        <v>0</v>
      </c>
      <c r="AK57">
        <v>53.648699999999998</v>
      </c>
      <c r="AL57">
        <v>66.814999999999998</v>
      </c>
      <c r="AM57">
        <v>0</v>
      </c>
      <c r="AN57">
        <v>0.73834</v>
      </c>
      <c r="AO57">
        <v>0.18815999999999999</v>
      </c>
      <c r="AP57">
        <v>1.7934000000000001</v>
      </c>
      <c r="AQ57">
        <v>0</v>
      </c>
      <c r="AR57">
        <v>4.4160000000000004</v>
      </c>
      <c r="AS57">
        <v>4.7081999999999997</v>
      </c>
      <c r="AT57">
        <v>11.2476</v>
      </c>
      <c r="AU57">
        <v>0</v>
      </c>
      <c r="AV57">
        <v>45.402000000000001</v>
      </c>
      <c r="AW57">
        <v>0</v>
      </c>
      <c r="AX57">
        <v>7.3319999999999999</v>
      </c>
      <c r="AY57">
        <v>0</v>
      </c>
      <c r="AZ57">
        <f t="shared" si="0"/>
        <v>35.694100000000006</v>
      </c>
      <c r="BA57">
        <f t="shared" si="1"/>
        <v>2882.9213750000008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1.93</v>
      </c>
      <c r="CC57">
        <v>0.85</v>
      </c>
      <c r="CD57">
        <v>0.84</v>
      </c>
      <c r="CE57">
        <v>0.99</v>
      </c>
      <c r="CF57">
        <v>0</v>
      </c>
      <c r="CG57">
        <v>3.77</v>
      </c>
      <c r="CH57">
        <v>0</v>
      </c>
      <c r="CI57">
        <v>4.57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35.694100000000006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73.656000000000006</v>
      </c>
      <c r="G58">
        <v>0</v>
      </c>
      <c r="H58">
        <v>0</v>
      </c>
      <c r="I58">
        <v>89.111999999999995</v>
      </c>
      <c r="J58">
        <v>0</v>
      </c>
      <c r="K58">
        <v>689.36617799999999</v>
      </c>
      <c r="L58">
        <v>655.27312500000005</v>
      </c>
      <c r="M58">
        <v>94.391999999999996</v>
      </c>
      <c r="N58">
        <v>120.65625</v>
      </c>
      <c r="O58">
        <v>126.47812500000001</v>
      </c>
      <c r="P58">
        <v>144.142</v>
      </c>
      <c r="Q58">
        <v>22.205819999999999</v>
      </c>
      <c r="R58">
        <v>41.363999999999997</v>
      </c>
      <c r="S58">
        <v>26.964210000000001</v>
      </c>
      <c r="T58">
        <v>1.40625</v>
      </c>
      <c r="U58">
        <v>348.97500000000002</v>
      </c>
      <c r="V58">
        <v>20.398667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8.7814999999999994</v>
      </c>
      <c r="AE58">
        <v>0</v>
      </c>
      <c r="AF58">
        <v>9.0630000000000006</v>
      </c>
      <c r="AG58">
        <v>43.92</v>
      </c>
      <c r="AH58">
        <v>0</v>
      </c>
      <c r="AI58">
        <v>0</v>
      </c>
      <c r="AJ58">
        <v>0</v>
      </c>
      <c r="AK58">
        <v>53.648699999999998</v>
      </c>
      <c r="AL58">
        <v>12.782</v>
      </c>
      <c r="AM58">
        <v>0</v>
      </c>
      <c r="AN58">
        <v>0.73834</v>
      </c>
      <c r="AO58">
        <v>0.23225999999999999</v>
      </c>
      <c r="AP58">
        <v>1.7934000000000001</v>
      </c>
      <c r="AQ58">
        <v>0</v>
      </c>
      <c r="AR58">
        <v>4.4160000000000004</v>
      </c>
      <c r="AS58">
        <v>4.7081999999999997</v>
      </c>
      <c r="AT58">
        <v>11.2476</v>
      </c>
      <c r="AU58">
        <v>0</v>
      </c>
      <c r="AV58">
        <v>45.402000000000001</v>
      </c>
      <c r="AW58">
        <v>0</v>
      </c>
      <c r="AX58">
        <v>7.3319999999999999</v>
      </c>
      <c r="AY58">
        <v>0</v>
      </c>
      <c r="AZ58">
        <f t="shared" si="0"/>
        <v>35.694100000000006</v>
      </c>
      <c r="BA58">
        <f t="shared" si="1"/>
        <v>2837.713975000001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1.93</v>
      </c>
      <c r="CC58">
        <v>0.85</v>
      </c>
      <c r="CD58">
        <v>0.84</v>
      </c>
      <c r="CE58">
        <v>0.99</v>
      </c>
      <c r="CF58">
        <v>0</v>
      </c>
      <c r="CG58">
        <v>3.77</v>
      </c>
      <c r="CH58">
        <v>0</v>
      </c>
      <c r="CI58">
        <v>4.57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35.694100000000006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73.656000000000006</v>
      </c>
      <c r="G59">
        <v>0</v>
      </c>
      <c r="H59">
        <v>0</v>
      </c>
      <c r="I59">
        <v>89.111999999999995</v>
      </c>
      <c r="J59">
        <v>0</v>
      </c>
      <c r="K59">
        <v>689.36617799999999</v>
      </c>
      <c r="L59">
        <v>655.27312500000005</v>
      </c>
      <c r="M59">
        <v>94.391999999999996</v>
      </c>
      <c r="N59">
        <v>120.65625</v>
      </c>
      <c r="O59">
        <v>126.47812500000001</v>
      </c>
      <c r="P59">
        <v>144.142</v>
      </c>
      <c r="Q59">
        <v>22.205819999999999</v>
      </c>
      <c r="R59">
        <v>41.363999999999997</v>
      </c>
      <c r="S59">
        <v>26.964210000000001</v>
      </c>
      <c r="T59">
        <v>1.40625</v>
      </c>
      <c r="U59">
        <v>348.97500000000002</v>
      </c>
      <c r="V59">
        <v>20.398667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8.7814999999999994</v>
      </c>
      <c r="AE59">
        <v>0</v>
      </c>
      <c r="AF59">
        <v>9.0630000000000006</v>
      </c>
      <c r="AG59">
        <v>43.92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0.73834</v>
      </c>
      <c r="AO59">
        <v>0.25872000000000001</v>
      </c>
      <c r="AP59">
        <v>1.7934000000000001</v>
      </c>
      <c r="AQ59">
        <v>0</v>
      </c>
      <c r="AR59">
        <v>4.4160000000000004</v>
      </c>
      <c r="AS59">
        <v>4.7081999999999997</v>
      </c>
      <c r="AT59">
        <v>11.2476</v>
      </c>
      <c r="AU59">
        <v>0</v>
      </c>
      <c r="AV59">
        <v>45.402000000000001</v>
      </c>
      <c r="AW59">
        <v>0</v>
      </c>
      <c r="AX59">
        <v>7.3319999999999999</v>
      </c>
      <c r="AY59">
        <v>0</v>
      </c>
      <c r="AZ59">
        <f t="shared" si="0"/>
        <v>35.694100000000006</v>
      </c>
      <c r="BA59">
        <f t="shared" si="1"/>
        <v>2827.7472350000003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1.93</v>
      </c>
      <c r="CC59">
        <v>0.85</v>
      </c>
      <c r="CD59">
        <v>0.84</v>
      </c>
      <c r="CE59">
        <v>0.99</v>
      </c>
      <c r="CF59">
        <v>0</v>
      </c>
      <c r="CG59">
        <v>3.77</v>
      </c>
      <c r="CH59">
        <v>0</v>
      </c>
      <c r="CI59">
        <v>4.57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35.694100000000006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73.656000000000006</v>
      </c>
      <c r="G60">
        <v>0</v>
      </c>
      <c r="H60">
        <v>0</v>
      </c>
      <c r="I60">
        <v>89.111999999999995</v>
      </c>
      <c r="J60">
        <v>0</v>
      </c>
      <c r="K60">
        <v>689.36617799999999</v>
      </c>
      <c r="L60">
        <v>655.27312500000005</v>
      </c>
      <c r="M60">
        <v>94.391999999999996</v>
      </c>
      <c r="N60">
        <v>120.65625</v>
      </c>
      <c r="O60">
        <v>126.47812500000001</v>
      </c>
      <c r="P60">
        <v>144.142</v>
      </c>
      <c r="Q60">
        <v>22.205819999999999</v>
      </c>
      <c r="R60">
        <v>41.363999999999997</v>
      </c>
      <c r="S60">
        <v>26.964210000000001</v>
      </c>
      <c r="T60">
        <v>1.40625</v>
      </c>
      <c r="U60">
        <v>348.97500000000002</v>
      </c>
      <c r="V60">
        <v>20.398667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8.7814999999999994</v>
      </c>
      <c r="AE60">
        <v>0</v>
      </c>
      <c r="AF60">
        <v>9.0630000000000006</v>
      </c>
      <c r="AG60">
        <v>43.92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0.73834</v>
      </c>
      <c r="AO60">
        <v>0.27048</v>
      </c>
      <c r="AP60">
        <v>1.7934000000000001</v>
      </c>
      <c r="AQ60">
        <v>0</v>
      </c>
      <c r="AR60">
        <v>4.4160000000000004</v>
      </c>
      <c r="AS60">
        <v>4.7081999999999997</v>
      </c>
      <c r="AT60">
        <v>11.2476</v>
      </c>
      <c r="AU60">
        <v>0</v>
      </c>
      <c r="AV60">
        <v>45.402000000000001</v>
      </c>
      <c r="AW60">
        <v>0</v>
      </c>
      <c r="AX60">
        <v>7.3319999999999999</v>
      </c>
      <c r="AY60">
        <v>0</v>
      </c>
      <c r="AZ60">
        <f t="shared" si="0"/>
        <v>35.694100000000006</v>
      </c>
      <c r="BA60">
        <f t="shared" si="1"/>
        <v>2827.7589950000006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1.93</v>
      </c>
      <c r="CC60">
        <v>0.85</v>
      </c>
      <c r="CD60">
        <v>0.84</v>
      </c>
      <c r="CE60">
        <v>0.99</v>
      </c>
      <c r="CF60">
        <v>0</v>
      </c>
      <c r="CG60">
        <v>3.77</v>
      </c>
      <c r="CH60">
        <v>0</v>
      </c>
      <c r="CI60">
        <v>4.57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35.694100000000006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73.656000000000006</v>
      </c>
      <c r="G61">
        <v>0</v>
      </c>
      <c r="H61">
        <v>0</v>
      </c>
      <c r="I61">
        <v>89.111999999999995</v>
      </c>
      <c r="J61">
        <v>0</v>
      </c>
      <c r="K61">
        <v>689.36617799999999</v>
      </c>
      <c r="L61">
        <v>655.27312500000005</v>
      </c>
      <c r="M61">
        <v>94.391999999999996</v>
      </c>
      <c r="N61">
        <v>120.65625</v>
      </c>
      <c r="O61">
        <v>126.47812500000001</v>
      </c>
      <c r="P61">
        <v>144.142</v>
      </c>
      <c r="Q61">
        <v>22.205819999999999</v>
      </c>
      <c r="R61">
        <v>41.363999999999997</v>
      </c>
      <c r="S61">
        <v>26.964210000000001</v>
      </c>
      <c r="T61">
        <v>1.40625</v>
      </c>
      <c r="U61">
        <v>348.97500000000002</v>
      </c>
      <c r="V61">
        <v>20.398667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8.7814999999999994</v>
      </c>
      <c r="AE61">
        <v>0</v>
      </c>
      <c r="AF61">
        <v>9.0630000000000006</v>
      </c>
      <c r="AG61">
        <v>43.92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0.73834</v>
      </c>
      <c r="AO61">
        <v>0.24401999999999999</v>
      </c>
      <c r="AP61">
        <v>1.7934000000000001</v>
      </c>
      <c r="AQ61">
        <v>0</v>
      </c>
      <c r="AR61">
        <v>4.4160000000000004</v>
      </c>
      <c r="AS61">
        <v>4.7081999999999997</v>
      </c>
      <c r="AT61">
        <v>11.2476</v>
      </c>
      <c r="AU61">
        <v>0</v>
      </c>
      <c r="AV61">
        <v>45.402000000000001</v>
      </c>
      <c r="AW61">
        <v>0</v>
      </c>
      <c r="AX61">
        <v>7.3319999999999999</v>
      </c>
      <c r="AY61">
        <v>0</v>
      </c>
      <c r="AZ61">
        <f t="shared" si="0"/>
        <v>35.694100000000006</v>
      </c>
      <c r="BA61">
        <f t="shared" si="1"/>
        <v>2827.7325350000006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1.93</v>
      </c>
      <c r="CC61">
        <v>0.85</v>
      </c>
      <c r="CD61">
        <v>0.84</v>
      </c>
      <c r="CE61">
        <v>0.99</v>
      </c>
      <c r="CF61">
        <v>0</v>
      </c>
      <c r="CG61">
        <v>3.77</v>
      </c>
      <c r="CH61">
        <v>0</v>
      </c>
      <c r="CI61">
        <v>4.57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35.694100000000006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73.656000000000006</v>
      </c>
      <c r="G62">
        <v>0</v>
      </c>
      <c r="H62">
        <v>0</v>
      </c>
      <c r="I62">
        <v>89.111999999999995</v>
      </c>
      <c r="J62">
        <v>0</v>
      </c>
      <c r="K62">
        <v>689.36617799999999</v>
      </c>
      <c r="L62">
        <v>655.27312500000005</v>
      </c>
      <c r="M62">
        <v>94.391999999999996</v>
      </c>
      <c r="N62">
        <v>120.65625</v>
      </c>
      <c r="O62">
        <v>126.47812500000001</v>
      </c>
      <c r="P62">
        <v>144.142</v>
      </c>
      <c r="Q62">
        <v>22.205819999999999</v>
      </c>
      <c r="R62">
        <v>41.363999999999997</v>
      </c>
      <c r="S62">
        <v>26.964210000000001</v>
      </c>
      <c r="T62">
        <v>1.40625</v>
      </c>
      <c r="U62">
        <v>348.97500000000002</v>
      </c>
      <c r="V62">
        <v>20.398667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8.7814999999999994</v>
      </c>
      <c r="AE62">
        <v>0</v>
      </c>
      <c r="AF62">
        <v>9.0630000000000006</v>
      </c>
      <c r="AG62">
        <v>43.92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0.73834</v>
      </c>
      <c r="AO62">
        <v>0.21462000000000001</v>
      </c>
      <c r="AP62">
        <v>1.7934000000000001</v>
      </c>
      <c r="AQ62">
        <v>0</v>
      </c>
      <c r="AR62">
        <v>4.4160000000000004</v>
      </c>
      <c r="AS62">
        <v>4.7081999999999997</v>
      </c>
      <c r="AT62">
        <v>11.2476</v>
      </c>
      <c r="AU62">
        <v>0</v>
      </c>
      <c r="AV62">
        <v>45.402000000000001</v>
      </c>
      <c r="AW62">
        <v>0</v>
      </c>
      <c r="AX62">
        <v>7.3319999999999999</v>
      </c>
      <c r="AY62">
        <v>0</v>
      </c>
      <c r="AZ62">
        <f t="shared" si="0"/>
        <v>35.654100000000007</v>
      </c>
      <c r="BA62">
        <f t="shared" si="1"/>
        <v>2827.6631350000007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1.93</v>
      </c>
      <c r="CC62">
        <v>0.82</v>
      </c>
      <c r="CD62">
        <v>0.83</v>
      </c>
      <c r="CE62">
        <v>0.99</v>
      </c>
      <c r="CF62">
        <v>0</v>
      </c>
      <c r="CG62">
        <v>3.77</v>
      </c>
      <c r="CH62">
        <v>0</v>
      </c>
      <c r="CI62">
        <v>4.57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35.654100000000007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73.656000000000006</v>
      </c>
      <c r="G63">
        <v>0</v>
      </c>
      <c r="H63">
        <v>0</v>
      </c>
      <c r="I63">
        <v>89.111999999999995</v>
      </c>
      <c r="J63">
        <v>0</v>
      </c>
      <c r="K63">
        <v>689.36617799999999</v>
      </c>
      <c r="L63">
        <v>655.27312500000005</v>
      </c>
      <c r="M63">
        <v>94.391999999999996</v>
      </c>
      <c r="N63">
        <v>120.65625</v>
      </c>
      <c r="O63">
        <v>126.47812500000001</v>
      </c>
      <c r="P63">
        <v>144.142</v>
      </c>
      <c r="Q63">
        <v>22.205819999999999</v>
      </c>
      <c r="R63">
        <v>39.066000000000003</v>
      </c>
      <c r="S63">
        <v>26.964210000000001</v>
      </c>
      <c r="T63">
        <v>1.40625</v>
      </c>
      <c r="U63">
        <v>348.97500000000002</v>
      </c>
      <c r="V63">
        <v>20.398667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8.7814999999999994</v>
      </c>
      <c r="AE63">
        <v>0</v>
      </c>
      <c r="AF63">
        <v>9.0630000000000006</v>
      </c>
      <c r="AG63">
        <v>43.92</v>
      </c>
      <c r="AH63">
        <v>0</v>
      </c>
      <c r="AI63">
        <v>0</v>
      </c>
      <c r="AJ63">
        <v>0</v>
      </c>
      <c r="AK63">
        <v>53.648699999999998</v>
      </c>
      <c r="AL63">
        <v>2.7888000000000002</v>
      </c>
      <c r="AM63">
        <v>0</v>
      </c>
      <c r="AN63">
        <v>0.73834</v>
      </c>
      <c r="AO63">
        <v>0.14405999999999999</v>
      </c>
      <c r="AP63">
        <v>1.7934000000000001</v>
      </c>
      <c r="AQ63">
        <v>0</v>
      </c>
      <c r="AR63">
        <v>4.4160000000000004</v>
      </c>
      <c r="AS63">
        <v>4.7081999999999997</v>
      </c>
      <c r="AT63">
        <v>11.2476</v>
      </c>
      <c r="AU63">
        <v>0</v>
      </c>
      <c r="AV63">
        <v>45.402000000000001</v>
      </c>
      <c r="AW63">
        <v>0</v>
      </c>
      <c r="AX63">
        <v>7.3319999999999999</v>
      </c>
      <c r="AY63">
        <v>0</v>
      </c>
      <c r="AZ63">
        <f t="shared" si="0"/>
        <v>35.654100000000007</v>
      </c>
      <c r="BA63">
        <f t="shared" si="1"/>
        <v>2825.2945750000008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1.93</v>
      </c>
      <c r="CC63">
        <v>0.82</v>
      </c>
      <c r="CD63">
        <v>0.83</v>
      </c>
      <c r="CE63">
        <v>0.99</v>
      </c>
      <c r="CF63">
        <v>0</v>
      </c>
      <c r="CG63">
        <v>3.77</v>
      </c>
      <c r="CH63">
        <v>0</v>
      </c>
      <c r="CI63">
        <v>4.57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35.654100000000007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73.656000000000006</v>
      </c>
      <c r="G64">
        <v>0</v>
      </c>
      <c r="H64">
        <v>0</v>
      </c>
      <c r="I64">
        <v>89.111999999999995</v>
      </c>
      <c r="J64">
        <v>0</v>
      </c>
      <c r="K64">
        <v>689.36617799999999</v>
      </c>
      <c r="L64">
        <v>655.27312500000005</v>
      </c>
      <c r="M64">
        <v>94.391999999999996</v>
      </c>
      <c r="N64">
        <v>120.65625</v>
      </c>
      <c r="O64">
        <v>126.47812500000001</v>
      </c>
      <c r="P64">
        <v>144.142</v>
      </c>
      <c r="Q64">
        <v>22.205819999999999</v>
      </c>
      <c r="R64">
        <v>39.066000000000003</v>
      </c>
      <c r="S64">
        <v>26.964210000000001</v>
      </c>
      <c r="T64">
        <v>1.40625</v>
      </c>
      <c r="U64">
        <v>348.97500000000002</v>
      </c>
      <c r="V64">
        <v>20.398667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8.7814999999999994</v>
      </c>
      <c r="AE64">
        <v>0</v>
      </c>
      <c r="AF64">
        <v>9.0630000000000006</v>
      </c>
      <c r="AG64">
        <v>43.92</v>
      </c>
      <c r="AH64">
        <v>0</v>
      </c>
      <c r="AI64">
        <v>0</v>
      </c>
      <c r="AJ64">
        <v>0</v>
      </c>
      <c r="AK64">
        <v>53.648699999999998</v>
      </c>
      <c r="AL64">
        <v>2.7888000000000002</v>
      </c>
      <c r="AM64">
        <v>0</v>
      </c>
      <c r="AN64">
        <v>0.73834</v>
      </c>
      <c r="AO64">
        <v>0.47039999999999998</v>
      </c>
      <c r="AP64">
        <v>1.7934000000000001</v>
      </c>
      <c r="AQ64">
        <v>13</v>
      </c>
      <c r="AR64">
        <v>4.4160000000000004</v>
      </c>
      <c r="AS64">
        <v>4.7081999999999997</v>
      </c>
      <c r="AT64">
        <v>11.2476</v>
      </c>
      <c r="AU64">
        <v>0</v>
      </c>
      <c r="AV64">
        <v>45.402000000000001</v>
      </c>
      <c r="AW64">
        <v>0</v>
      </c>
      <c r="AX64">
        <v>7.3319999999999999</v>
      </c>
      <c r="AY64">
        <v>0</v>
      </c>
      <c r="AZ64">
        <f t="shared" si="0"/>
        <v>35.654100000000007</v>
      </c>
      <c r="BA64">
        <f t="shared" si="1"/>
        <v>2838.6209150000009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1.93</v>
      </c>
      <c r="CC64">
        <v>0.82</v>
      </c>
      <c r="CD64">
        <v>0.83</v>
      </c>
      <c r="CE64">
        <v>0.99</v>
      </c>
      <c r="CF64">
        <v>0</v>
      </c>
      <c r="CG64">
        <v>3.77</v>
      </c>
      <c r="CH64">
        <v>0</v>
      </c>
      <c r="CI64">
        <v>4.57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35.654100000000007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73.656000000000006</v>
      </c>
      <c r="G65">
        <v>0</v>
      </c>
      <c r="H65">
        <v>0</v>
      </c>
      <c r="I65">
        <v>89.111999999999995</v>
      </c>
      <c r="J65">
        <v>0</v>
      </c>
      <c r="K65">
        <v>689.36617799999999</v>
      </c>
      <c r="L65">
        <v>655.27312500000005</v>
      </c>
      <c r="M65">
        <v>94.391999999999996</v>
      </c>
      <c r="N65">
        <v>120.65625</v>
      </c>
      <c r="O65">
        <v>126.47812500000001</v>
      </c>
      <c r="P65">
        <v>144.142</v>
      </c>
      <c r="Q65">
        <v>22.205819999999999</v>
      </c>
      <c r="R65">
        <v>39.066000000000003</v>
      </c>
      <c r="S65">
        <v>26.964210000000001</v>
      </c>
      <c r="T65">
        <v>1.40625</v>
      </c>
      <c r="U65">
        <v>348.97500000000002</v>
      </c>
      <c r="V65">
        <v>20.398667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8.7814999999999994</v>
      </c>
      <c r="AE65">
        <v>0</v>
      </c>
      <c r="AF65">
        <v>9.0630000000000006</v>
      </c>
      <c r="AG65">
        <v>43.92</v>
      </c>
      <c r="AH65">
        <v>0</v>
      </c>
      <c r="AI65">
        <v>0</v>
      </c>
      <c r="AJ65">
        <v>0</v>
      </c>
      <c r="AK65">
        <v>53.648699999999998</v>
      </c>
      <c r="AL65">
        <v>2.7888000000000002</v>
      </c>
      <c r="AM65">
        <v>0</v>
      </c>
      <c r="AN65">
        <v>0.73834</v>
      </c>
      <c r="AO65">
        <v>1.93452</v>
      </c>
      <c r="AP65">
        <v>1.7934000000000001</v>
      </c>
      <c r="AQ65">
        <v>28.6</v>
      </c>
      <c r="AR65">
        <v>4.4160000000000004</v>
      </c>
      <c r="AS65">
        <v>4.7081999999999997</v>
      </c>
      <c r="AT65">
        <v>11.2476</v>
      </c>
      <c r="AU65">
        <v>0</v>
      </c>
      <c r="AV65">
        <v>45.402000000000001</v>
      </c>
      <c r="AW65">
        <v>0</v>
      </c>
      <c r="AX65">
        <v>7.3319999999999999</v>
      </c>
      <c r="AY65">
        <v>0</v>
      </c>
      <c r="AZ65">
        <f t="shared" si="0"/>
        <v>35.654100000000007</v>
      </c>
      <c r="BA65">
        <f t="shared" si="1"/>
        <v>2855.6850350000004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1.93</v>
      </c>
      <c r="CC65">
        <v>0.82</v>
      </c>
      <c r="CD65">
        <v>0.83</v>
      </c>
      <c r="CE65">
        <v>0.99</v>
      </c>
      <c r="CF65">
        <v>0</v>
      </c>
      <c r="CG65">
        <v>3.77</v>
      </c>
      <c r="CH65">
        <v>0</v>
      </c>
      <c r="CI65">
        <v>4.57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35.654100000000007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73.656000000000006</v>
      </c>
      <c r="G66">
        <v>0</v>
      </c>
      <c r="H66">
        <v>0</v>
      </c>
      <c r="I66">
        <v>89.111999999999995</v>
      </c>
      <c r="J66">
        <v>0</v>
      </c>
      <c r="K66">
        <v>689.36617799999999</v>
      </c>
      <c r="L66">
        <v>655.27312500000005</v>
      </c>
      <c r="M66">
        <v>94.391999999999996</v>
      </c>
      <c r="N66">
        <v>120.65625</v>
      </c>
      <c r="O66">
        <v>126.47812500000001</v>
      </c>
      <c r="P66">
        <v>144.142</v>
      </c>
      <c r="Q66">
        <v>22.205819999999999</v>
      </c>
      <c r="R66">
        <v>41.363999999999997</v>
      </c>
      <c r="S66">
        <v>26.964210000000001</v>
      </c>
      <c r="T66">
        <v>1.40625</v>
      </c>
      <c r="U66">
        <v>348.97500000000002</v>
      </c>
      <c r="V66">
        <v>20.398667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17.562999999999999</v>
      </c>
      <c r="AE66">
        <v>0</v>
      </c>
      <c r="AF66">
        <v>9.0630000000000006</v>
      </c>
      <c r="AG66">
        <v>43.92</v>
      </c>
      <c r="AH66">
        <v>0</v>
      </c>
      <c r="AI66">
        <v>0</v>
      </c>
      <c r="AJ66">
        <v>0</v>
      </c>
      <c r="AK66">
        <v>53.648699999999998</v>
      </c>
      <c r="AL66">
        <v>2.7888000000000002</v>
      </c>
      <c r="AM66">
        <v>0</v>
      </c>
      <c r="AN66">
        <v>0.73834</v>
      </c>
      <c r="AO66">
        <v>1.7610600000000001</v>
      </c>
      <c r="AP66">
        <v>1.7934000000000001</v>
      </c>
      <c r="AQ66">
        <v>31.46</v>
      </c>
      <c r="AR66">
        <v>4.4160000000000004</v>
      </c>
      <c r="AS66">
        <v>4.7081999999999997</v>
      </c>
      <c r="AT66">
        <v>11.2476</v>
      </c>
      <c r="AU66">
        <v>0</v>
      </c>
      <c r="AV66">
        <v>45.402000000000001</v>
      </c>
      <c r="AW66">
        <v>0</v>
      </c>
      <c r="AX66">
        <v>7.3319999999999999</v>
      </c>
      <c r="AY66">
        <v>0</v>
      </c>
      <c r="AZ66">
        <f t="shared" si="0"/>
        <v>35.654100000000007</v>
      </c>
      <c r="BA66">
        <f t="shared" si="1"/>
        <v>2869.4510750000004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1.93</v>
      </c>
      <c r="CC66">
        <v>0.82</v>
      </c>
      <c r="CD66">
        <v>0.83</v>
      </c>
      <c r="CE66">
        <v>0.99</v>
      </c>
      <c r="CF66">
        <v>0</v>
      </c>
      <c r="CG66">
        <v>3.77</v>
      </c>
      <c r="CH66">
        <v>0</v>
      </c>
      <c r="CI66">
        <v>4.57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35.654100000000007</v>
      </c>
    </row>
    <row r="67" spans="1:114">
      <c r="A67" t="s">
        <v>109</v>
      </c>
      <c r="B67">
        <v>0</v>
      </c>
      <c r="C67">
        <v>42.6995</v>
      </c>
      <c r="D67">
        <v>0</v>
      </c>
      <c r="E67">
        <v>0</v>
      </c>
      <c r="F67">
        <v>73.656000000000006</v>
      </c>
      <c r="G67">
        <v>0</v>
      </c>
      <c r="H67">
        <v>0</v>
      </c>
      <c r="I67">
        <v>94.751999999999995</v>
      </c>
      <c r="J67">
        <v>0</v>
      </c>
      <c r="K67">
        <v>689.36617799999999</v>
      </c>
      <c r="L67">
        <v>655.27312500000005</v>
      </c>
      <c r="M67">
        <v>94.391999999999996</v>
      </c>
      <c r="N67">
        <v>120.65625</v>
      </c>
      <c r="O67">
        <v>126.47812500000001</v>
      </c>
      <c r="P67">
        <v>144.142</v>
      </c>
      <c r="Q67">
        <v>22.205819999999999</v>
      </c>
      <c r="R67">
        <v>39.066000000000003</v>
      </c>
      <c r="S67">
        <v>26.964210000000001</v>
      </c>
      <c r="T67">
        <v>1.40625</v>
      </c>
      <c r="U67">
        <v>348.97500000000002</v>
      </c>
      <c r="V67">
        <v>20.398667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27.965699999999998</v>
      </c>
      <c r="AE67">
        <v>0</v>
      </c>
      <c r="AF67">
        <v>9.0630000000000006</v>
      </c>
      <c r="AG67">
        <v>43.92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0.73834</v>
      </c>
      <c r="AO67">
        <v>1.54938</v>
      </c>
      <c r="AP67">
        <v>1.7934000000000001</v>
      </c>
      <c r="AQ67">
        <v>48.164999999999999</v>
      </c>
      <c r="AR67">
        <v>33.119999999999997</v>
      </c>
      <c r="AS67">
        <v>4.7081999999999997</v>
      </c>
      <c r="AT67">
        <v>11.2476</v>
      </c>
      <c r="AU67">
        <v>0</v>
      </c>
      <c r="AV67">
        <v>2.7025000000000001</v>
      </c>
      <c r="AW67">
        <v>0</v>
      </c>
      <c r="AX67">
        <v>1.6919999999999999</v>
      </c>
      <c r="AY67">
        <v>0</v>
      </c>
      <c r="AZ67">
        <f t="shared" si="0"/>
        <v>35.654100000000007</v>
      </c>
      <c r="BA67">
        <f t="shared" si="1"/>
        <v>2922.7530950000005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1.93</v>
      </c>
      <c r="CC67">
        <v>0.82</v>
      </c>
      <c r="CD67">
        <v>0.83</v>
      </c>
      <c r="CE67">
        <v>0.99</v>
      </c>
      <c r="CF67">
        <v>0</v>
      </c>
      <c r="CG67">
        <v>3.77</v>
      </c>
      <c r="CH67">
        <v>0</v>
      </c>
      <c r="CI67">
        <v>4.57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35.654100000000007</v>
      </c>
    </row>
    <row r="68" spans="1:114">
      <c r="A68" t="s">
        <v>110</v>
      </c>
      <c r="B68">
        <v>0</v>
      </c>
      <c r="C68">
        <v>38.915999999999997</v>
      </c>
      <c r="D68">
        <v>0</v>
      </c>
      <c r="E68">
        <v>0</v>
      </c>
      <c r="F68">
        <v>73.656000000000006</v>
      </c>
      <c r="G68">
        <v>0</v>
      </c>
      <c r="H68">
        <v>0</v>
      </c>
      <c r="I68">
        <v>94.751999999999995</v>
      </c>
      <c r="J68">
        <v>0</v>
      </c>
      <c r="K68">
        <v>689.36617799999999</v>
      </c>
      <c r="L68">
        <v>655.27312500000005</v>
      </c>
      <c r="M68">
        <v>94.391999999999996</v>
      </c>
      <c r="N68">
        <v>120.65625</v>
      </c>
      <c r="O68">
        <v>126.47812500000001</v>
      </c>
      <c r="P68">
        <v>144.142</v>
      </c>
      <c r="Q68">
        <v>22.205819999999999</v>
      </c>
      <c r="R68">
        <v>39.066000000000003</v>
      </c>
      <c r="S68">
        <v>26.964210000000001</v>
      </c>
      <c r="T68">
        <v>1.40625</v>
      </c>
      <c r="U68">
        <v>348.97500000000002</v>
      </c>
      <c r="V68">
        <v>20.398667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43.92</v>
      </c>
      <c r="AH68">
        <v>9.67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0.73834</v>
      </c>
      <c r="AO68">
        <v>1.31124</v>
      </c>
      <c r="AP68">
        <v>1.7934000000000001</v>
      </c>
      <c r="AQ68">
        <v>48.164999999999999</v>
      </c>
      <c r="AR68">
        <v>33.119999999999997</v>
      </c>
      <c r="AS68">
        <v>4.7081999999999997</v>
      </c>
      <c r="AT68">
        <v>11.2476</v>
      </c>
      <c r="AU68">
        <v>0</v>
      </c>
      <c r="AV68">
        <v>6.4859999999999998</v>
      </c>
      <c r="AW68">
        <v>0</v>
      </c>
      <c r="AX68">
        <v>1.6919999999999999</v>
      </c>
      <c r="AY68">
        <v>0</v>
      </c>
      <c r="AZ68">
        <f t="shared" ref="AZ68:AZ98" si="3">DJ68</f>
        <v>35.707300000000004</v>
      </c>
      <c r="BA68">
        <f t="shared" ref="BA68:BA98" si="4">SUM(B68:AZ68)</f>
        <v>2949.0445550000004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1.93</v>
      </c>
      <c r="CC68">
        <v>0.82</v>
      </c>
      <c r="CD68">
        <v>0.83</v>
      </c>
      <c r="CE68">
        <v>0.99</v>
      </c>
      <c r="CF68">
        <v>0</v>
      </c>
      <c r="CG68">
        <v>3.77</v>
      </c>
      <c r="CH68">
        <v>5.3199999999999997E-2</v>
      </c>
      <c r="CI68">
        <v>4.57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35.707300000000004</v>
      </c>
    </row>
    <row r="69" spans="1:114">
      <c r="A69" t="s">
        <v>111</v>
      </c>
      <c r="B69">
        <v>0</v>
      </c>
      <c r="C69">
        <v>36.753999999999998</v>
      </c>
      <c r="D69">
        <v>0</v>
      </c>
      <c r="E69">
        <v>0</v>
      </c>
      <c r="F69">
        <v>73.656000000000006</v>
      </c>
      <c r="G69">
        <v>0</v>
      </c>
      <c r="H69">
        <v>0</v>
      </c>
      <c r="I69">
        <v>85.727999999999994</v>
      </c>
      <c r="J69">
        <v>0</v>
      </c>
      <c r="K69">
        <v>689.36617799999999</v>
      </c>
      <c r="L69">
        <v>655.27312500000005</v>
      </c>
      <c r="M69">
        <v>94.391999999999996</v>
      </c>
      <c r="N69">
        <v>120.65625</v>
      </c>
      <c r="O69">
        <v>126.47812500000001</v>
      </c>
      <c r="P69">
        <v>144.142</v>
      </c>
      <c r="Q69">
        <v>22.205819999999999</v>
      </c>
      <c r="R69">
        <v>39.066000000000003</v>
      </c>
      <c r="S69">
        <v>26.964210000000001</v>
      </c>
      <c r="T69">
        <v>1.40625</v>
      </c>
      <c r="U69">
        <v>348.97500000000002</v>
      </c>
      <c r="V69">
        <v>20.398667</v>
      </c>
      <c r="W69">
        <v>45.524999999999999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43.92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0.73834</v>
      </c>
      <c r="AO69">
        <v>0.96431999999999995</v>
      </c>
      <c r="AP69">
        <v>1.7934000000000001</v>
      </c>
      <c r="AQ69">
        <v>64.22</v>
      </c>
      <c r="AR69">
        <v>4.4160000000000004</v>
      </c>
      <c r="AS69">
        <v>7.8021599999999998</v>
      </c>
      <c r="AT69">
        <v>11.2476</v>
      </c>
      <c r="AU69">
        <v>0</v>
      </c>
      <c r="AV69">
        <v>8.6479999999999997</v>
      </c>
      <c r="AW69">
        <v>0</v>
      </c>
      <c r="AX69">
        <v>11.28</v>
      </c>
      <c r="AY69">
        <v>0</v>
      </c>
      <c r="AZ69">
        <f t="shared" si="3"/>
        <v>35.760500000000008</v>
      </c>
      <c r="BA69">
        <f t="shared" si="4"/>
        <v>2949.7332950000009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1.93</v>
      </c>
      <c r="CC69">
        <v>0.82</v>
      </c>
      <c r="CD69">
        <v>0.83</v>
      </c>
      <c r="CE69">
        <v>0.99</v>
      </c>
      <c r="CF69">
        <v>0</v>
      </c>
      <c r="CG69">
        <v>3.77</v>
      </c>
      <c r="CH69">
        <v>0.10639999999999999</v>
      </c>
      <c r="CI69">
        <v>4.57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35.760500000000008</v>
      </c>
    </row>
    <row r="70" spans="1:114">
      <c r="A70" t="s">
        <v>112</v>
      </c>
      <c r="B70">
        <v>0</v>
      </c>
      <c r="C70">
        <v>32.43</v>
      </c>
      <c r="D70">
        <v>0</v>
      </c>
      <c r="E70">
        <v>0</v>
      </c>
      <c r="F70">
        <v>73.656000000000006</v>
      </c>
      <c r="G70">
        <v>0</v>
      </c>
      <c r="H70">
        <v>0</v>
      </c>
      <c r="I70">
        <v>85.727999999999994</v>
      </c>
      <c r="J70">
        <v>0</v>
      </c>
      <c r="K70">
        <v>689.36617799999999</v>
      </c>
      <c r="L70">
        <v>655.27312500000005</v>
      </c>
      <c r="M70">
        <v>94.391999999999996</v>
      </c>
      <c r="N70">
        <v>120.65625</v>
      </c>
      <c r="O70">
        <v>126.47812500000001</v>
      </c>
      <c r="P70">
        <v>144.142</v>
      </c>
      <c r="Q70">
        <v>22.205819999999999</v>
      </c>
      <c r="R70">
        <v>39.066000000000003</v>
      </c>
      <c r="S70">
        <v>26.964210000000001</v>
      </c>
      <c r="T70">
        <v>1.40625</v>
      </c>
      <c r="U70">
        <v>348.97500000000002</v>
      </c>
      <c r="V70">
        <v>20.398667</v>
      </c>
      <c r="W70">
        <v>45.524999999999999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43.92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0.73834</v>
      </c>
      <c r="AO70">
        <v>0.62622</v>
      </c>
      <c r="AP70">
        <v>1.7934000000000001</v>
      </c>
      <c r="AQ70">
        <v>64.22</v>
      </c>
      <c r="AR70">
        <v>4.4160000000000004</v>
      </c>
      <c r="AS70">
        <v>7.8021599999999998</v>
      </c>
      <c r="AT70">
        <v>11.2476</v>
      </c>
      <c r="AU70">
        <v>0</v>
      </c>
      <c r="AV70">
        <v>12.972</v>
      </c>
      <c r="AW70">
        <v>0</v>
      </c>
      <c r="AX70">
        <v>11.28</v>
      </c>
      <c r="AY70">
        <v>0</v>
      </c>
      <c r="AZ70">
        <f t="shared" si="3"/>
        <v>35.899200000000008</v>
      </c>
      <c r="BA70">
        <f t="shared" si="4"/>
        <v>2974.7725950000013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1.93</v>
      </c>
      <c r="CC70">
        <v>0.82</v>
      </c>
      <c r="CD70">
        <v>0.83</v>
      </c>
      <c r="CE70">
        <v>0.99</v>
      </c>
      <c r="CF70">
        <v>0</v>
      </c>
      <c r="CG70">
        <v>3.77</v>
      </c>
      <c r="CH70">
        <v>0.24510000000000001</v>
      </c>
      <c r="CI70">
        <v>4.57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35.899200000000008</v>
      </c>
    </row>
    <row r="71" spans="1:114">
      <c r="A71" t="s">
        <v>113</v>
      </c>
      <c r="B71">
        <v>0</v>
      </c>
      <c r="C71">
        <v>28.106000000000002</v>
      </c>
      <c r="D71">
        <v>0</v>
      </c>
      <c r="E71">
        <v>0</v>
      </c>
      <c r="F71">
        <v>73.656000000000006</v>
      </c>
      <c r="G71">
        <v>0</v>
      </c>
      <c r="H71">
        <v>0</v>
      </c>
      <c r="I71">
        <v>85.727999999999994</v>
      </c>
      <c r="J71">
        <v>0</v>
      </c>
      <c r="K71">
        <v>689.36617799999999</v>
      </c>
      <c r="L71">
        <v>655.27312500000005</v>
      </c>
      <c r="M71">
        <v>94.391999999999996</v>
      </c>
      <c r="N71">
        <v>120.65625</v>
      </c>
      <c r="O71">
        <v>126.47812500000001</v>
      </c>
      <c r="P71">
        <v>144.142</v>
      </c>
      <c r="Q71">
        <v>22.205819999999999</v>
      </c>
      <c r="R71">
        <v>41.363999999999997</v>
      </c>
      <c r="S71">
        <v>26.964210000000001</v>
      </c>
      <c r="T71">
        <v>1.40625</v>
      </c>
      <c r="U71">
        <v>348.97500000000002</v>
      </c>
      <c r="V71">
        <v>20.398667</v>
      </c>
      <c r="W71">
        <v>45.524999999999999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43.92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0</v>
      </c>
      <c r="AN71">
        <v>0.73834</v>
      </c>
      <c r="AO71">
        <v>0.29399999999999998</v>
      </c>
      <c r="AP71">
        <v>1.7934000000000001</v>
      </c>
      <c r="AQ71">
        <v>64.22</v>
      </c>
      <c r="AR71">
        <v>4.4160000000000004</v>
      </c>
      <c r="AS71">
        <v>4.7081999999999997</v>
      </c>
      <c r="AT71">
        <v>11.2476</v>
      </c>
      <c r="AU71">
        <v>0</v>
      </c>
      <c r="AV71">
        <v>17.295999999999999</v>
      </c>
      <c r="AW71">
        <v>0</v>
      </c>
      <c r="AX71">
        <v>11.28</v>
      </c>
      <c r="AY71">
        <v>0</v>
      </c>
      <c r="AZ71">
        <f t="shared" si="3"/>
        <v>36.495400000000004</v>
      </c>
      <c r="BA71">
        <f t="shared" si="4"/>
        <v>3041.6869550000001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0.44800000000000001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1.93</v>
      </c>
      <c r="CC71">
        <v>0.82</v>
      </c>
      <c r="CD71">
        <v>0.83</v>
      </c>
      <c r="CE71">
        <v>0.99</v>
      </c>
      <c r="CF71">
        <v>0</v>
      </c>
      <c r="CG71">
        <v>3.77</v>
      </c>
      <c r="CH71">
        <v>0.39329999999999998</v>
      </c>
      <c r="CI71">
        <v>4.57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36.495400000000004</v>
      </c>
    </row>
    <row r="72" spans="1:114">
      <c r="A72" t="s">
        <v>114</v>
      </c>
      <c r="B72">
        <v>0</v>
      </c>
      <c r="C72">
        <v>28.106000000000002</v>
      </c>
      <c r="D72">
        <v>0</v>
      </c>
      <c r="E72">
        <v>0</v>
      </c>
      <c r="F72">
        <v>73.656000000000006</v>
      </c>
      <c r="G72">
        <v>0</v>
      </c>
      <c r="H72">
        <v>0</v>
      </c>
      <c r="I72">
        <v>85.727999999999994</v>
      </c>
      <c r="J72">
        <v>0</v>
      </c>
      <c r="K72">
        <v>689.36617799999999</v>
      </c>
      <c r="L72">
        <v>655.27312500000005</v>
      </c>
      <c r="M72">
        <v>94.391999999999996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20.398667</v>
      </c>
      <c r="W72">
        <v>45.524999999999999</v>
      </c>
      <c r="X72">
        <v>98.34375</v>
      </c>
      <c r="Y72">
        <v>0</v>
      </c>
      <c r="Z72">
        <v>1.1000000000000001</v>
      </c>
      <c r="AA72">
        <v>3.7919999999999998</v>
      </c>
      <c r="AB72">
        <v>13.426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43.92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5.40144</v>
      </c>
      <c r="AN72">
        <v>0.73834</v>
      </c>
      <c r="AO72">
        <v>0.1176</v>
      </c>
      <c r="AP72">
        <v>1.7934000000000001</v>
      </c>
      <c r="AQ72">
        <v>64.22</v>
      </c>
      <c r="AR72">
        <v>4.4160000000000004</v>
      </c>
      <c r="AS72">
        <v>4.7081999999999997</v>
      </c>
      <c r="AT72">
        <v>11.2476</v>
      </c>
      <c r="AU72">
        <v>0</v>
      </c>
      <c r="AV72">
        <v>17.295999999999999</v>
      </c>
      <c r="AW72">
        <v>0</v>
      </c>
      <c r="AX72">
        <v>11.28</v>
      </c>
      <c r="AY72">
        <v>0</v>
      </c>
      <c r="AZ72">
        <f t="shared" si="3"/>
        <v>37.010100000000001</v>
      </c>
      <c r="BA72">
        <f t="shared" si="4"/>
        <v>3104.345702000001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0.83160000000000001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1.93</v>
      </c>
      <c r="CC72">
        <v>0.82</v>
      </c>
      <c r="CD72">
        <v>0.83</v>
      </c>
      <c r="CE72">
        <v>0.99</v>
      </c>
      <c r="CF72">
        <v>0</v>
      </c>
      <c r="CG72">
        <v>3.77</v>
      </c>
      <c r="CH72">
        <v>0.52439999999999998</v>
      </c>
      <c r="CI72">
        <v>4.57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37.010100000000001</v>
      </c>
    </row>
    <row r="73" spans="1:114">
      <c r="A73" t="s">
        <v>115</v>
      </c>
      <c r="B73">
        <v>0</v>
      </c>
      <c r="C73">
        <v>28.106000000000002</v>
      </c>
      <c r="D73">
        <v>0</v>
      </c>
      <c r="E73">
        <v>0</v>
      </c>
      <c r="F73">
        <v>73.656000000000006</v>
      </c>
      <c r="G73">
        <v>0</v>
      </c>
      <c r="H73">
        <v>0</v>
      </c>
      <c r="I73">
        <v>85.727999999999994</v>
      </c>
      <c r="J73">
        <v>0</v>
      </c>
      <c r="K73">
        <v>689.36617799999999</v>
      </c>
      <c r="L73">
        <v>655.27312500000005</v>
      </c>
      <c r="M73">
        <v>94.391999999999996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18.800166999999998</v>
      </c>
      <c r="W73">
        <v>45.524999999999999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43.92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10.80288</v>
      </c>
      <c r="AN73">
        <v>0.73834</v>
      </c>
      <c r="AO73">
        <v>0.10584</v>
      </c>
      <c r="AP73">
        <v>1.7934000000000001</v>
      </c>
      <c r="AQ73">
        <v>64.22</v>
      </c>
      <c r="AR73">
        <v>4.4160000000000004</v>
      </c>
      <c r="AS73">
        <v>4.7081999999999997</v>
      </c>
      <c r="AT73">
        <v>11.2476</v>
      </c>
      <c r="AU73">
        <v>0</v>
      </c>
      <c r="AV73">
        <v>17.295999999999999</v>
      </c>
      <c r="AW73">
        <v>0</v>
      </c>
      <c r="AX73">
        <v>11.28</v>
      </c>
      <c r="AY73">
        <v>0</v>
      </c>
      <c r="AZ73">
        <f t="shared" si="3"/>
        <v>37.181200000000004</v>
      </c>
      <c r="BA73">
        <f t="shared" si="4"/>
        <v>3197.6733500000014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1.93</v>
      </c>
      <c r="CC73">
        <v>0.82</v>
      </c>
      <c r="CD73">
        <v>0.83</v>
      </c>
      <c r="CE73">
        <v>0.99</v>
      </c>
      <c r="CF73">
        <v>0</v>
      </c>
      <c r="CG73">
        <v>3.77</v>
      </c>
      <c r="CH73">
        <v>0.65549999999999997</v>
      </c>
      <c r="CI73">
        <v>4.57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2.89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37.181200000000004</v>
      </c>
    </row>
    <row r="74" spans="1:114">
      <c r="A74" t="s">
        <v>116</v>
      </c>
      <c r="B74">
        <v>0</v>
      </c>
      <c r="C74">
        <v>28.106000000000002</v>
      </c>
      <c r="D74">
        <v>0</v>
      </c>
      <c r="E74">
        <v>0</v>
      </c>
      <c r="F74">
        <v>73.656000000000006</v>
      </c>
      <c r="G74">
        <v>0</v>
      </c>
      <c r="H74">
        <v>0</v>
      </c>
      <c r="I74">
        <v>85.727999999999994</v>
      </c>
      <c r="J74">
        <v>0</v>
      </c>
      <c r="K74">
        <v>689.36617799999999</v>
      </c>
      <c r="L74">
        <v>655.27312500000005</v>
      </c>
      <c r="M74">
        <v>94.391999999999996</v>
      </c>
      <c r="N74">
        <v>120.65625</v>
      </c>
      <c r="O74">
        <v>126.47812500000001</v>
      </c>
      <c r="P74">
        <v>144.142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18.105167000000002</v>
      </c>
      <c r="W74">
        <v>45.524999999999999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43.92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0.73834</v>
      </c>
      <c r="AO74">
        <v>0.10584</v>
      </c>
      <c r="AP74">
        <v>1.7934000000000001</v>
      </c>
      <c r="AQ74">
        <v>64.22</v>
      </c>
      <c r="AR74">
        <v>4.4160000000000004</v>
      </c>
      <c r="AS74">
        <v>4.7081999999999997</v>
      </c>
      <c r="AT74">
        <v>11.2476</v>
      </c>
      <c r="AU74">
        <v>0</v>
      </c>
      <c r="AV74">
        <v>17.295999999999999</v>
      </c>
      <c r="AW74">
        <v>0</v>
      </c>
      <c r="AX74">
        <v>11.28</v>
      </c>
      <c r="AY74">
        <v>0</v>
      </c>
      <c r="AZ74">
        <f t="shared" si="3"/>
        <v>37.959100000000007</v>
      </c>
      <c r="BA74">
        <f t="shared" si="4"/>
        <v>3283.0770260000008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1.93</v>
      </c>
      <c r="CC74">
        <v>0.82</v>
      </c>
      <c r="CD74">
        <v>0.83</v>
      </c>
      <c r="CE74">
        <v>0.99</v>
      </c>
      <c r="CF74">
        <v>0</v>
      </c>
      <c r="CG74">
        <v>3.77</v>
      </c>
      <c r="CH74">
        <v>0.7752</v>
      </c>
      <c r="CI74">
        <v>4.57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2.77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37.959100000000007</v>
      </c>
    </row>
    <row r="75" spans="1:114">
      <c r="A75" t="s">
        <v>117</v>
      </c>
      <c r="B75">
        <v>0</v>
      </c>
      <c r="C75">
        <v>45.402000000000001</v>
      </c>
      <c r="D75">
        <v>0</v>
      </c>
      <c r="E75">
        <v>0</v>
      </c>
      <c r="F75">
        <v>73.656000000000006</v>
      </c>
      <c r="G75">
        <v>0</v>
      </c>
      <c r="H75">
        <v>0</v>
      </c>
      <c r="I75">
        <v>85.727999999999994</v>
      </c>
      <c r="J75">
        <v>0</v>
      </c>
      <c r="K75">
        <v>689.36617799999999</v>
      </c>
      <c r="L75">
        <v>655.27312500000005</v>
      </c>
      <c r="M75">
        <v>94.391999999999996</v>
      </c>
      <c r="N75">
        <v>120.65625</v>
      </c>
      <c r="O75">
        <v>126.47812500000001</v>
      </c>
      <c r="P75">
        <v>144.142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18.105167000000002</v>
      </c>
      <c r="W75">
        <v>45.524999999999999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43.92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0.73834</v>
      </c>
      <c r="AO75">
        <v>0.17346</v>
      </c>
      <c r="AP75">
        <v>1.7934000000000001</v>
      </c>
      <c r="AQ75">
        <v>64.22</v>
      </c>
      <c r="AR75">
        <v>4.4160000000000004</v>
      </c>
      <c r="AS75">
        <v>4.7081999999999997</v>
      </c>
      <c r="AT75">
        <v>11.2476</v>
      </c>
      <c r="AU75">
        <v>0</v>
      </c>
      <c r="AV75">
        <v>0</v>
      </c>
      <c r="AW75">
        <v>0</v>
      </c>
      <c r="AX75">
        <v>11.28</v>
      </c>
      <c r="AY75">
        <v>0</v>
      </c>
      <c r="AZ75">
        <f t="shared" si="3"/>
        <v>37.869100000000003</v>
      </c>
      <c r="BA75">
        <f t="shared" si="4"/>
        <v>3283.0546460000005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1.93</v>
      </c>
      <c r="CC75">
        <v>0.82</v>
      </c>
      <c r="CD75">
        <v>0.83</v>
      </c>
      <c r="CE75">
        <v>0.99</v>
      </c>
      <c r="CF75">
        <v>0</v>
      </c>
      <c r="CG75">
        <v>3.77</v>
      </c>
      <c r="CH75">
        <v>0.7752</v>
      </c>
      <c r="CI75">
        <v>4.57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2.68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37.869100000000003</v>
      </c>
    </row>
    <row r="76" spans="1:114">
      <c r="A76" t="s">
        <v>118</v>
      </c>
      <c r="B76">
        <v>0</v>
      </c>
      <c r="C76">
        <v>45.402000000000001</v>
      </c>
      <c r="D76">
        <v>0</v>
      </c>
      <c r="E76">
        <v>0</v>
      </c>
      <c r="F76">
        <v>73.656000000000006</v>
      </c>
      <c r="G76">
        <v>0</v>
      </c>
      <c r="H76">
        <v>0</v>
      </c>
      <c r="I76">
        <v>85.727999999999994</v>
      </c>
      <c r="J76">
        <v>0</v>
      </c>
      <c r="K76">
        <v>689.36617799999999</v>
      </c>
      <c r="L76">
        <v>655.27312500000005</v>
      </c>
      <c r="M76">
        <v>94.391999999999996</v>
      </c>
      <c r="N76">
        <v>120.65625</v>
      </c>
      <c r="O76">
        <v>126.47812500000001</v>
      </c>
      <c r="P76">
        <v>144.142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18.105167000000002</v>
      </c>
      <c r="W76">
        <v>45.524999999999999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43.92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0.73834</v>
      </c>
      <c r="AO76">
        <v>0.2205</v>
      </c>
      <c r="AP76">
        <v>1.7934000000000001</v>
      </c>
      <c r="AQ76">
        <v>64.22</v>
      </c>
      <c r="AR76">
        <v>4.4160000000000004</v>
      </c>
      <c r="AS76">
        <v>4.7081999999999997</v>
      </c>
      <c r="AT76">
        <v>11.2476</v>
      </c>
      <c r="AU76">
        <v>0</v>
      </c>
      <c r="AV76">
        <v>0</v>
      </c>
      <c r="AW76">
        <v>0</v>
      </c>
      <c r="AX76">
        <v>11.28</v>
      </c>
      <c r="AY76">
        <v>0</v>
      </c>
      <c r="AZ76">
        <f t="shared" si="3"/>
        <v>37.869100000000003</v>
      </c>
      <c r="BA76">
        <f t="shared" si="4"/>
        <v>3283.1016860000004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1.93</v>
      </c>
      <c r="CC76">
        <v>0.82</v>
      </c>
      <c r="CD76">
        <v>0.83</v>
      </c>
      <c r="CE76">
        <v>0.99</v>
      </c>
      <c r="CF76">
        <v>0</v>
      </c>
      <c r="CG76">
        <v>3.77</v>
      </c>
      <c r="CH76">
        <v>0.7752</v>
      </c>
      <c r="CI76">
        <v>4.57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2.68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37.869100000000003</v>
      </c>
    </row>
    <row r="77" spans="1:114">
      <c r="A77" t="s">
        <v>119</v>
      </c>
      <c r="B77">
        <v>0</v>
      </c>
      <c r="C77">
        <v>45.402000000000001</v>
      </c>
      <c r="D77">
        <v>0</v>
      </c>
      <c r="E77">
        <v>0</v>
      </c>
      <c r="F77">
        <v>73.656000000000006</v>
      </c>
      <c r="G77">
        <v>0</v>
      </c>
      <c r="H77">
        <v>0</v>
      </c>
      <c r="I77">
        <v>85.727999999999994</v>
      </c>
      <c r="J77">
        <v>0</v>
      </c>
      <c r="K77">
        <v>689.36617799999999</v>
      </c>
      <c r="L77">
        <v>655.27312500000005</v>
      </c>
      <c r="M77">
        <v>94.391999999999996</v>
      </c>
      <c r="N77">
        <v>120.65625</v>
      </c>
      <c r="O77">
        <v>126.47812500000001</v>
      </c>
      <c r="P77">
        <v>144.142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18.105167000000002</v>
      </c>
      <c r="W77">
        <v>45.524999999999999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43.92</v>
      </c>
      <c r="AH77">
        <v>143.30940000000001</v>
      </c>
      <c r="AI77">
        <v>16.939</v>
      </c>
      <c r="AJ77">
        <v>0</v>
      </c>
      <c r="AK77">
        <v>53.648699999999998</v>
      </c>
      <c r="AL77">
        <v>12.782</v>
      </c>
      <c r="AM77">
        <v>16.204319999999999</v>
      </c>
      <c r="AN77">
        <v>0.73834</v>
      </c>
      <c r="AO77">
        <v>0.27635999999999999</v>
      </c>
      <c r="AP77">
        <v>1.7934000000000001</v>
      </c>
      <c r="AQ77">
        <v>64.22</v>
      </c>
      <c r="AR77">
        <v>30.911999999999999</v>
      </c>
      <c r="AS77">
        <v>16.680479999999999</v>
      </c>
      <c r="AT77">
        <v>11.2476</v>
      </c>
      <c r="AU77">
        <v>0</v>
      </c>
      <c r="AV77">
        <v>0</v>
      </c>
      <c r="AW77">
        <v>0</v>
      </c>
      <c r="AX77">
        <v>11.28</v>
      </c>
      <c r="AY77">
        <v>0</v>
      </c>
      <c r="AZ77">
        <f t="shared" si="3"/>
        <v>37.869100000000003</v>
      </c>
      <c r="BA77">
        <f t="shared" si="4"/>
        <v>3331.6190260000003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1.93</v>
      </c>
      <c r="CC77">
        <v>0.82</v>
      </c>
      <c r="CD77">
        <v>0.83</v>
      </c>
      <c r="CE77">
        <v>0.99</v>
      </c>
      <c r="CF77">
        <v>0</v>
      </c>
      <c r="CG77">
        <v>3.77</v>
      </c>
      <c r="CH77">
        <v>0.7752</v>
      </c>
      <c r="CI77">
        <v>4.57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2.68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37.869100000000003</v>
      </c>
    </row>
    <row r="78" spans="1:114">
      <c r="A78" t="s">
        <v>120</v>
      </c>
      <c r="B78">
        <v>0</v>
      </c>
      <c r="C78">
        <v>45.402000000000001</v>
      </c>
      <c r="D78">
        <v>0</v>
      </c>
      <c r="E78">
        <v>0</v>
      </c>
      <c r="F78">
        <v>73.656000000000006</v>
      </c>
      <c r="G78">
        <v>0</v>
      </c>
      <c r="H78">
        <v>0</v>
      </c>
      <c r="I78">
        <v>85.727999999999994</v>
      </c>
      <c r="J78">
        <v>0</v>
      </c>
      <c r="K78">
        <v>689.36617799999999</v>
      </c>
      <c r="L78">
        <v>655.27312500000005</v>
      </c>
      <c r="M78">
        <v>94.391999999999996</v>
      </c>
      <c r="N78">
        <v>120.65625</v>
      </c>
      <c r="O78">
        <v>126.47812500000001</v>
      </c>
      <c r="P78">
        <v>144.142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18.105167000000002</v>
      </c>
      <c r="W78">
        <v>45.524999999999999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43.92</v>
      </c>
      <c r="AH78">
        <v>135.38</v>
      </c>
      <c r="AI78">
        <v>16.939</v>
      </c>
      <c r="AJ78">
        <v>0</v>
      </c>
      <c r="AK78">
        <v>53.648699999999998</v>
      </c>
      <c r="AL78">
        <v>66.814999999999998</v>
      </c>
      <c r="AM78">
        <v>16.204319999999999</v>
      </c>
      <c r="AN78">
        <v>0.73834</v>
      </c>
      <c r="AO78">
        <v>0.32046000000000002</v>
      </c>
      <c r="AP78">
        <v>1.7934000000000001</v>
      </c>
      <c r="AQ78">
        <v>64.22</v>
      </c>
      <c r="AR78">
        <v>30.911999999999999</v>
      </c>
      <c r="AS78">
        <v>16.680479999999999</v>
      </c>
      <c r="AT78">
        <v>11.2476</v>
      </c>
      <c r="AU78">
        <v>0</v>
      </c>
      <c r="AV78">
        <v>0</v>
      </c>
      <c r="AW78">
        <v>0</v>
      </c>
      <c r="AX78">
        <v>11.28</v>
      </c>
      <c r="AY78">
        <v>0</v>
      </c>
      <c r="AZ78">
        <f t="shared" si="3"/>
        <v>37.924000000000007</v>
      </c>
      <c r="BA78">
        <f t="shared" si="4"/>
        <v>3377.8216260000004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1.1060000000000001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1.93</v>
      </c>
      <c r="CC78">
        <v>0.82</v>
      </c>
      <c r="CD78">
        <v>0.83</v>
      </c>
      <c r="CE78">
        <v>0.99</v>
      </c>
      <c r="CF78">
        <v>0</v>
      </c>
      <c r="CG78">
        <v>3.77</v>
      </c>
      <c r="CH78">
        <v>0.7429</v>
      </c>
      <c r="CI78">
        <v>4.57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2.77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37.924000000000007</v>
      </c>
    </row>
    <row r="79" spans="1:114">
      <c r="A79" t="s">
        <v>121</v>
      </c>
      <c r="B79">
        <v>0</v>
      </c>
      <c r="C79">
        <v>45.402000000000001</v>
      </c>
      <c r="D79">
        <v>0</v>
      </c>
      <c r="E79">
        <v>0</v>
      </c>
      <c r="F79">
        <v>73.656000000000006</v>
      </c>
      <c r="G79">
        <v>0</v>
      </c>
      <c r="H79">
        <v>0</v>
      </c>
      <c r="I79">
        <v>94.751999999999995</v>
      </c>
      <c r="J79">
        <v>0</v>
      </c>
      <c r="K79">
        <v>689.36617799999999</v>
      </c>
      <c r="L79">
        <v>655.27312500000005</v>
      </c>
      <c r="M79">
        <v>94.391999999999996</v>
      </c>
      <c r="N79">
        <v>120.65625</v>
      </c>
      <c r="O79">
        <v>126.47812500000001</v>
      </c>
      <c r="P79">
        <v>144.142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17.688167</v>
      </c>
      <c r="W79">
        <v>45.828499999999998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43.92</v>
      </c>
      <c r="AH79">
        <v>119.42449999999999</v>
      </c>
      <c r="AI79">
        <v>16.939</v>
      </c>
      <c r="AJ79">
        <v>0</v>
      </c>
      <c r="AK79">
        <v>53.648699999999998</v>
      </c>
      <c r="AL79">
        <v>66.814999999999998</v>
      </c>
      <c r="AM79">
        <v>10.80288</v>
      </c>
      <c r="AN79">
        <v>0.73834</v>
      </c>
      <c r="AO79">
        <v>0.41454000000000002</v>
      </c>
      <c r="AP79">
        <v>1.7934000000000001</v>
      </c>
      <c r="AQ79">
        <v>64.22</v>
      </c>
      <c r="AR79">
        <v>4.4160000000000004</v>
      </c>
      <c r="AS79">
        <v>16.680479999999999</v>
      </c>
      <c r="AT79">
        <v>11.2476</v>
      </c>
      <c r="AU79">
        <v>0</v>
      </c>
      <c r="AV79">
        <v>0</v>
      </c>
      <c r="AW79">
        <v>0</v>
      </c>
      <c r="AX79">
        <v>1.6919999999999999</v>
      </c>
      <c r="AY79">
        <v>0</v>
      </c>
      <c r="AZ79">
        <f t="shared" si="3"/>
        <v>37.682200000000002</v>
      </c>
      <c r="BA79">
        <f t="shared" si="4"/>
        <v>3329.1434660000009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1.93</v>
      </c>
      <c r="CC79">
        <v>0.82</v>
      </c>
      <c r="CD79">
        <v>0.83</v>
      </c>
      <c r="CE79">
        <v>0.99</v>
      </c>
      <c r="CF79">
        <v>0</v>
      </c>
      <c r="CG79">
        <v>3.77</v>
      </c>
      <c r="CH79">
        <v>0.65549999999999997</v>
      </c>
      <c r="CI79">
        <v>4.57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2.89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37.682200000000002</v>
      </c>
    </row>
    <row r="80" spans="1:114">
      <c r="A80" t="s">
        <v>122</v>
      </c>
      <c r="B80">
        <v>0</v>
      </c>
      <c r="C80">
        <v>45.402000000000001</v>
      </c>
      <c r="D80">
        <v>0</v>
      </c>
      <c r="E80">
        <v>0</v>
      </c>
      <c r="F80">
        <v>73.656000000000006</v>
      </c>
      <c r="G80">
        <v>0</v>
      </c>
      <c r="H80">
        <v>0</v>
      </c>
      <c r="I80">
        <v>94.751999999999995</v>
      </c>
      <c r="J80">
        <v>0</v>
      </c>
      <c r="K80">
        <v>689.36617799999999</v>
      </c>
      <c r="L80">
        <v>655.27312500000005</v>
      </c>
      <c r="M80">
        <v>94.391999999999996</v>
      </c>
      <c r="N80">
        <v>120.65625</v>
      </c>
      <c r="O80">
        <v>126.47812500000001</v>
      </c>
      <c r="P80">
        <v>144.142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17.688167</v>
      </c>
      <c r="W80">
        <v>45.828499999999998</v>
      </c>
      <c r="X80">
        <v>98.34375</v>
      </c>
      <c r="Y80">
        <v>0</v>
      </c>
      <c r="Z80">
        <v>7.15</v>
      </c>
      <c r="AA80">
        <v>13.983000000000001</v>
      </c>
      <c r="AB80">
        <v>17.809999999999999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43.92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66.814999999999998</v>
      </c>
      <c r="AM80">
        <v>10.80288</v>
      </c>
      <c r="AN80">
        <v>0.73834</v>
      </c>
      <c r="AO80">
        <v>0.54390000000000005</v>
      </c>
      <c r="AP80">
        <v>1.7934000000000001</v>
      </c>
      <c r="AQ80">
        <v>64.22</v>
      </c>
      <c r="AR80">
        <v>4.4160000000000004</v>
      </c>
      <c r="AS80">
        <v>16.680479999999999</v>
      </c>
      <c r="AT80">
        <v>11.2476</v>
      </c>
      <c r="AU80">
        <v>0</v>
      </c>
      <c r="AV80">
        <v>0</v>
      </c>
      <c r="AW80">
        <v>0</v>
      </c>
      <c r="AX80">
        <v>1.6919999999999999</v>
      </c>
      <c r="AY80">
        <v>0</v>
      </c>
      <c r="AZ80">
        <f t="shared" si="3"/>
        <v>36.874500000000005</v>
      </c>
      <c r="BA80">
        <f t="shared" si="4"/>
        <v>3227.723938000001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1.64</v>
      </c>
      <c r="BT80">
        <v>0.54600000000000004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1.93</v>
      </c>
      <c r="CC80">
        <v>0.82</v>
      </c>
      <c r="CD80">
        <v>0.83</v>
      </c>
      <c r="CE80">
        <v>0.99</v>
      </c>
      <c r="CF80">
        <v>0</v>
      </c>
      <c r="CG80">
        <v>3.77</v>
      </c>
      <c r="CH80">
        <v>0.52439999999999998</v>
      </c>
      <c r="CI80">
        <v>4.57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36.874500000000005</v>
      </c>
    </row>
    <row r="81" spans="1:114">
      <c r="A81" t="s">
        <v>123</v>
      </c>
      <c r="B81">
        <v>0</v>
      </c>
      <c r="C81">
        <v>45.402000000000001</v>
      </c>
      <c r="D81">
        <v>0</v>
      </c>
      <c r="E81">
        <v>0</v>
      </c>
      <c r="F81">
        <v>73.656000000000006</v>
      </c>
      <c r="G81">
        <v>0</v>
      </c>
      <c r="H81">
        <v>0</v>
      </c>
      <c r="I81">
        <v>94.751999999999995</v>
      </c>
      <c r="J81">
        <v>0</v>
      </c>
      <c r="K81">
        <v>689.36617799999999</v>
      </c>
      <c r="L81">
        <v>655.27312500000005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17.410167000000001</v>
      </c>
      <c r="W81">
        <v>45.828499999999998</v>
      </c>
      <c r="X81">
        <v>98.34375</v>
      </c>
      <c r="Y81">
        <v>0</v>
      </c>
      <c r="Z81">
        <v>6.5537999999999998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31.512</v>
      </c>
      <c r="AF81">
        <v>27.189</v>
      </c>
      <c r="AG81">
        <v>43.92</v>
      </c>
      <c r="AH81">
        <v>70.881100000000004</v>
      </c>
      <c r="AI81">
        <v>0</v>
      </c>
      <c r="AJ81">
        <v>0</v>
      </c>
      <c r="AK81">
        <v>53.648699999999998</v>
      </c>
      <c r="AL81">
        <v>66.814999999999998</v>
      </c>
      <c r="AM81">
        <v>5.40144</v>
      </c>
      <c r="AN81">
        <v>0.73834</v>
      </c>
      <c r="AO81">
        <v>0.64973999999999998</v>
      </c>
      <c r="AP81">
        <v>1.7934000000000001</v>
      </c>
      <c r="AQ81">
        <v>64.22</v>
      </c>
      <c r="AR81">
        <v>4.4160000000000004</v>
      </c>
      <c r="AS81">
        <v>16.680479999999999</v>
      </c>
      <c r="AT81">
        <v>11.2476</v>
      </c>
      <c r="AU81">
        <v>0</v>
      </c>
      <c r="AV81">
        <v>0</v>
      </c>
      <c r="AW81">
        <v>0</v>
      </c>
      <c r="AX81">
        <v>1.6919999999999999</v>
      </c>
      <c r="AY81">
        <v>0</v>
      </c>
      <c r="AZ81">
        <f t="shared" si="3"/>
        <v>36.259600000000006</v>
      </c>
      <c r="BA81">
        <f t="shared" si="4"/>
        <v>3131.0619310000002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0.26600000000000001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1.93</v>
      </c>
      <c r="CC81">
        <v>0.82</v>
      </c>
      <c r="CD81">
        <v>0.83</v>
      </c>
      <c r="CE81">
        <v>0.94</v>
      </c>
      <c r="CF81">
        <v>0</v>
      </c>
      <c r="CG81">
        <v>3.77</v>
      </c>
      <c r="CH81">
        <v>0.38950000000000001</v>
      </c>
      <c r="CI81">
        <v>4.57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36.259600000000006</v>
      </c>
    </row>
    <row r="82" spans="1:114">
      <c r="A82" t="s">
        <v>124</v>
      </c>
      <c r="B82">
        <v>0</v>
      </c>
      <c r="C82">
        <v>45.402000000000001</v>
      </c>
      <c r="D82">
        <v>0</v>
      </c>
      <c r="E82">
        <v>0</v>
      </c>
      <c r="F82">
        <v>73.656000000000006</v>
      </c>
      <c r="G82">
        <v>0</v>
      </c>
      <c r="H82">
        <v>0</v>
      </c>
      <c r="I82">
        <v>94.751999999999995</v>
      </c>
      <c r="J82">
        <v>0</v>
      </c>
      <c r="K82">
        <v>689.36617799999999</v>
      </c>
      <c r="L82">
        <v>655.27312500000005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17.410167000000001</v>
      </c>
      <c r="W82">
        <v>45.828499999999998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31.512</v>
      </c>
      <c r="AF82">
        <v>27.189</v>
      </c>
      <c r="AG82">
        <v>43.92</v>
      </c>
      <c r="AH82">
        <v>43.515000000000001</v>
      </c>
      <c r="AI82">
        <v>0</v>
      </c>
      <c r="AJ82">
        <v>0</v>
      </c>
      <c r="AK82">
        <v>53.648699999999998</v>
      </c>
      <c r="AL82">
        <v>12.782</v>
      </c>
      <c r="AM82">
        <v>0.95479999999999998</v>
      </c>
      <c r="AN82">
        <v>0.73834</v>
      </c>
      <c r="AO82">
        <v>0.74970000000000003</v>
      </c>
      <c r="AP82">
        <v>1.7934000000000001</v>
      </c>
      <c r="AQ82">
        <v>64.22</v>
      </c>
      <c r="AR82">
        <v>30.911999999999999</v>
      </c>
      <c r="AS82">
        <v>9.4163999999999994</v>
      </c>
      <c r="AT82">
        <v>11.2476</v>
      </c>
      <c r="AU82">
        <v>0</v>
      </c>
      <c r="AV82">
        <v>0</v>
      </c>
      <c r="AW82">
        <v>0</v>
      </c>
      <c r="AX82">
        <v>1.6919999999999999</v>
      </c>
      <c r="AY82">
        <v>0</v>
      </c>
      <c r="AZ82">
        <f t="shared" si="3"/>
        <v>35.843500000000006</v>
      </c>
      <c r="BA82">
        <f t="shared" si="4"/>
        <v>3034.7902309999999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1.93</v>
      </c>
      <c r="CC82">
        <v>0.82</v>
      </c>
      <c r="CD82">
        <v>0.83</v>
      </c>
      <c r="CE82">
        <v>0.94</v>
      </c>
      <c r="CF82">
        <v>0</v>
      </c>
      <c r="CG82">
        <v>3.77</v>
      </c>
      <c r="CH82">
        <v>0.2394</v>
      </c>
      <c r="CI82">
        <v>4.57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35.843500000000006</v>
      </c>
    </row>
    <row r="83" spans="1:114">
      <c r="A83" t="s">
        <v>125</v>
      </c>
      <c r="B83">
        <v>0</v>
      </c>
      <c r="C83">
        <v>45.402000000000001</v>
      </c>
      <c r="D83">
        <v>0</v>
      </c>
      <c r="E83">
        <v>0</v>
      </c>
      <c r="F83">
        <v>73.656000000000006</v>
      </c>
      <c r="G83">
        <v>0</v>
      </c>
      <c r="H83">
        <v>0</v>
      </c>
      <c r="I83">
        <v>95.88</v>
      </c>
      <c r="J83">
        <v>0</v>
      </c>
      <c r="K83">
        <v>689.36617799999999</v>
      </c>
      <c r="L83">
        <v>655.27312500000005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17.410167000000001</v>
      </c>
      <c r="W83">
        <v>45.828499999999998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15.756</v>
      </c>
      <c r="AF83">
        <v>27.189</v>
      </c>
      <c r="AG83">
        <v>43.92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0.83789999999999998</v>
      </c>
      <c r="AP83">
        <v>1.7934000000000001</v>
      </c>
      <c r="AQ83">
        <v>64.22</v>
      </c>
      <c r="AR83">
        <v>11.04</v>
      </c>
      <c r="AS83">
        <v>9.4163999999999994</v>
      </c>
      <c r="AT83">
        <v>11.2476</v>
      </c>
      <c r="AU83">
        <v>0</v>
      </c>
      <c r="AV83">
        <v>0</v>
      </c>
      <c r="AW83">
        <v>0</v>
      </c>
      <c r="AX83">
        <v>1.6919999999999999</v>
      </c>
      <c r="AY83">
        <v>0</v>
      </c>
      <c r="AZ83">
        <f t="shared" si="3"/>
        <v>35.710500000000003</v>
      </c>
      <c r="BA83">
        <f t="shared" si="4"/>
        <v>2958.5025310000005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1.93</v>
      </c>
      <c r="CC83">
        <v>0.82</v>
      </c>
      <c r="CD83">
        <v>0.83</v>
      </c>
      <c r="CE83">
        <v>0.94</v>
      </c>
      <c r="CF83">
        <v>0</v>
      </c>
      <c r="CG83">
        <v>3.77</v>
      </c>
      <c r="CH83">
        <v>0.10639999999999999</v>
      </c>
      <c r="CI83">
        <v>4.57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35.710500000000003</v>
      </c>
    </row>
    <row r="84" spans="1:114">
      <c r="A84" t="s">
        <v>126</v>
      </c>
      <c r="B84">
        <v>0</v>
      </c>
      <c r="C84">
        <v>45.402000000000001</v>
      </c>
      <c r="D84">
        <v>0</v>
      </c>
      <c r="E84">
        <v>0</v>
      </c>
      <c r="F84">
        <v>73.656000000000006</v>
      </c>
      <c r="G84">
        <v>0</v>
      </c>
      <c r="H84">
        <v>0</v>
      </c>
      <c r="I84">
        <v>95.88</v>
      </c>
      <c r="J84">
        <v>0</v>
      </c>
      <c r="K84">
        <v>689.36617799999999</v>
      </c>
      <c r="L84">
        <v>655.27312500000005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17.410167000000001</v>
      </c>
      <c r="W84">
        <v>45.828499999999998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27.189</v>
      </c>
      <c r="AG84">
        <v>43.92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0.98784000000000005</v>
      </c>
      <c r="AP84">
        <v>1.7934000000000001</v>
      </c>
      <c r="AQ84">
        <v>48.164999999999999</v>
      </c>
      <c r="AR84">
        <v>17.664000000000001</v>
      </c>
      <c r="AS84">
        <v>9.4163999999999994</v>
      </c>
      <c r="AT84">
        <v>11.2476</v>
      </c>
      <c r="AU84">
        <v>0</v>
      </c>
      <c r="AV84">
        <v>0</v>
      </c>
      <c r="AW84">
        <v>0</v>
      </c>
      <c r="AX84">
        <v>1.6919999999999999</v>
      </c>
      <c r="AY84">
        <v>0</v>
      </c>
      <c r="AZ84">
        <f t="shared" si="3"/>
        <v>35.619300000000003</v>
      </c>
      <c r="BA84">
        <f t="shared" si="4"/>
        <v>2929.9892709999999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1.93</v>
      </c>
      <c r="CC84">
        <v>0.82</v>
      </c>
      <c r="CD84">
        <v>0.83</v>
      </c>
      <c r="CE84">
        <v>0.94</v>
      </c>
      <c r="CF84">
        <v>0</v>
      </c>
      <c r="CG84">
        <v>3.77</v>
      </c>
      <c r="CH84">
        <v>1.52E-2</v>
      </c>
      <c r="CI84">
        <v>4.57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35.619300000000003</v>
      </c>
    </row>
    <row r="85" spans="1:114">
      <c r="A85" t="s">
        <v>127</v>
      </c>
      <c r="B85">
        <v>0</v>
      </c>
      <c r="C85">
        <v>45.402000000000001</v>
      </c>
      <c r="D85">
        <v>0</v>
      </c>
      <c r="E85">
        <v>0</v>
      </c>
      <c r="F85">
        <v>73.656000000000006</v>
      </c>
      <c r="G85">
        <v>0</v>
      </c>
      <c r="H85">
        <v>0</v>
      </c>
      <c r="I85">
        <v>95.88</v>
      </c>
      <c r="J85">
        <v>0</v>
      </c>
      <c r="K85">
        <v>689.36617799999999</v>
      </c>
      <c r="L85">
        <v>655.27312500000005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17.410167000000001</v>
      </c>
      <c r="W85">
        <v>45.828499999999998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43.92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1.13778</v>
      </c>
      <c r="AP85">
        <v>1.7934000000000001</v>
      </c>
      <c r="AQ85">
        <v>32.11</v>
      </c>
      <c r="AR85">
        <v>17.664000000000001</v>
      </c>
      <c r="AS85">
        <v>9.4163999999999994</v>
      </c>
      <c r="AT85">
        <v>11.2476</v>
      </c>
      <c r="AU85">
        <v>0</v>
      </c>
      <c r="AV85">
        <v>0</v>
      </c>
      <c r="AW85">
        <v>0</v>
      </c>
      <c r="AX85">
        <v>1.6919999999999999</v>
      </c>
      <c r="AY85">
        <v>0</v>
      </c>
      <c r="AZ85">
        <f t="shared" si="3"/>
        <v>35.634100000000004</v>
      </c>
      <c r="BA85">
        <f t="shared" si="4"/>
        <v>2886.3790110000014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1.93</v>
      </c>
      <c r="CC85">
        <v>0.82</v>
      </c>
      <c r="CD85">
        <v>0.83</v>
      </c>
      <c r="CE85">
        <v>0.97</v>
      </c>
      <c r="CF85">
        <v>0</v>
      </c>
      <c r="CG85">
        <v>3.77</v>
      </c>
      <c r="CH85">
        <v>0</v>
      </c>
      <c r="CI85">
        <v>4.57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35.634100000000004</v>
      </c>
    </row>
    <row r="86" spans="1:114">
      <c r="A86" t="s">
        <v>128</v>
      </c>
      <c r="B86">
        <v>0</v>
      </c>
      <c r="C86">
        <v>45.402000000000001</v>
      </c>
      <c r="D86">
        <v>0</v>
      </c>
      <c r="E86">
        <v>0</v>
      </c>
      <c r="F86">
        <v>73.656000000000006</v>
      </c>
      <c r="G86">
        <v>0</v>
      </c>
      <c r="H86">
        <v>0</v>
      </c>
      <c r="I86">
        <v>95.88</v>
      </c>
      <c r="J86">
        <v>0</v>
      </c>
      <c r="K86">
        <v>689.36617799999999</v>
      </c>
      <c r="L86">
        <v>655.27312500000005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17.410167000000001</v>
      </c>
      <c r="W86">
        <v>45.828499999999998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43.92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1.3376999999999999</v>
      </c>
      <c r="AP86">
        <v>1.7934000000000001</v>
      </c>
      <c r="AQ86">
        <v>32.11</v>
      </c>
      <c r="AR86">
        <v>17.664000000000001</v>
      </c>
      <c r="AS86">
        <v>9.4163999999999994</v>
      </c>
      <c r="AT86">
        <v>11.2476</v>
      </c>
      <c r="AU86">
        <v>0</v>
      </c>
      <c r="AV86">
        <v>0</v>
      </c>
      <c r="AW86">
        <v>0</v>
      </c>
      <c r="AX86">
        <v>1.6919999999999999</v>
      </c>
      <c r="AY86">
        <v>0</v>
      </c>
      <c r="AZ86">
        <f t="shared" si="3"/>
        <v>35.634100000000004</v>
      </c>
      <c r="BA86">
        <f t="shared" si="4"/>
        <v>2886.5789310000014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1.93</v>
      </c>
      <c r="CC86">
        <v>0.82</v>
      </c>
      <c r="CD86">
        <v>0.83</v>
      </c>
      <c r="CE86">
        <v>0.97</v>
      </c>
      <c r="CF86">
        <v>0</v>
      </c>
      <c r="CG86">
        <v>3.77</v>
      </c>
      <c r="CH86">
        <v>0</v>
      </c>
      <c r="CI86">
        <v>4.57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35.634100000000004</v>
      </c>
    </row>
    <row r="87" spans="1:114">
      <c r="A87" t="s">
        <v>129</v>
      </c>
      <c r="B87">
        <v>0</v>
      </c>
      <c r="C87">
        <v>45.402000000000001</v>
      </c>
      <c r="D87">
        <v>0</v>
      </c>
      <c r="E87">
        <v>0</v>
      </c>
      <c r="F87">
        <v>73.656000000000006</v>
      </c>
      <c r="G87">
        <v>0</v>
      </c>
      <c r="H87">
        <v>0</v>
      </c>
      <c r="I87">
        <v>95.88</v>
      </c>
      <c r="J87">
        <v>0</v>
      </c>
      <c r="K87">
        <v>689.36617799999999</v>
      </c>
      <c r="L87">
        <v>655.27312500000005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17.410167000000001</v>
      </c>
      <c r="W87">
        <v>45.828499999999998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43.92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1.59642</v>
      </c>
      <c r="AP87">
        <v>1.7934000000000001</v>
      </c>
      <c r="AQ87">
        <v>32.11</v>
      </c>
      <c r="AR87">
        <v>17.664000000000001</v>
      </c>
      <c r="AS87">
        <v>9.4163999999999994</v>
      </c>
      <c r="AT87">
        <v>11.2476</v>
      </c>
      <c r="AU87">
        <v>0</v>
      </c>
      <c r="AV87">
        <v>0</v>
      </c>
      <c r="AW87">
        <v>0</v>
      </c>
      <c r="AX87">
        <v>1.6919999999999999</v>
      </c>
      <c r="AY87">
        <v>0</v>
      </c>
      <c r="AZ87">
        <f t="shared" si="3"/>
        <v>35.564100000000003</v>
      </c>
      <c r="BA87">
        <f t="shared" si="4"/>
        <v>2886.767651000001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1.93</v>
      </c>
      <c r="CC87">
        <v>0.82</v>
      </c>
      <c r="CD87">
        <v>0.83</v>
      </c>
      <c r="CE87">
        <v>0.9</v>
      </c>
      <c r="CF87">
        <v>0</v>
      </c>
      <c r="CG87">
        <v>3.77</v>
      </c>
      <c r="CH87">
        <v>0</v>
      </c>
      <c r="CI87">
        <v>4.57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35.564100000000003</v>
      </c>
    </row>
    <row r="88" spans="1:114">
      <c r="A88" t="s">
        <v>130</v>
      </c>
      <c r="B88">
        <v>0</v>
      </c>
      <c r="C88">
        <v>45.402000000000001</v>
      </c>
      <c r="D88">
        <v>0</v>
      </c>
      <c r="E88">
        <v>0</v>
      </c>
      <c r="F88">
        <v>73.656000000000006</v>
      </c>
      <c r="G88">
        <v>0</v>
      </c>
      <c r="H88">
        <v>0</v>
      </c>
      <c r="I88">
        <v>95.88</v>
      </c>
      <c r="J88">
        <v>0</v>
      </c>
      <c r="K88">
        <v>689.36617799999999</v>
      </c>
      <c r="L88">
        <v>655.27312500000005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17.410167000000001</v>
      </c>
      <c r="W88">
        <v>45.828499999999998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43.92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1.7728200000000001</v>
      </c>
      <c r="AP88">
        <v>1.7934000000000001</v>
      </c>
      <c r="AQ88">
        <v>16.055</v>
      </c>
      <c r="AR88">
        <v>17.664000000000001</v>
      </c>
      <c r="AS88">
        <v>9.4163999999999994</v>
      </c>
      <c r="AT88">
        <v>11.2476</v>
      </c>
      <c r="AU88">
        <v>0</v>
      </c>
      <c r="AV88">
        <v>0</v>
      </c>
      <c r="AW88">
        <v>0</v>
      </c>
      <c r="AX88">
        <v>1.6919999999999999</v>
      </c>
      <c r="AY88">
        <v>0</v>
      </c>
      <c r="AZ88">
        <f t="shared" si="3"/>
        <v>35.454099999999997</v>
      </c>
      <c r="BA88">
        <f t="shared" si="4"/>
        <v>2870.7790510000009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1.93</v>
      </c>
      <c r="CC88">
        <v>0.82</v>
      </c>
      <c r="CD88">
        <v>0.83</v>
      </c>
      <c r="CE88">
        <v>0.9</v>
      </c>
      <c r="CF88">
        <v>0</v>
      </c>
      <c r="CG88">
        <v>3.77</v>
      </c>
      <c r="CH88">
        <v>0</v>
      </c>
      <c r="CI88">
        <v>4.57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2.89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35.454099999999997</v>
      </c>
    </row>
    <row r="89" spans="1:114">
      <c r="A89" t="s">
        <v>131</v>
      </c>
      <c r="B89">
        <v>0</v>
      </c>
      <c r="C89">
        <v>45.402000000000001</v>
      </c>
      <c r="D89">
        <v>0</v>
      </c>
      <c r="E89">
        <v>0</v>
      </c>
      <c r="F89">
        <v>73.656000000000006</v>
      </c>
      <c r="G89">
        <v>0</v>
      </c>
      <c r="H89">
        <v>0</v>
      </c>
      <c r="I89">
        <v>95.88</v>
      </c>
      <c r="J89">
        <v>0</v>
      </c>
      <c r="K89">
        <v>689.36617799999999</v>
      </c>
      <c r="L89">
        <v>655.27312500000005</v>
      </c>
      <c r="M89">
        <v>94.391999999999996</v>
      </c>
      <c r="N89">
        <v>120.65625</v>
      </c>
      <c r="O89">
        <v>126.47812500000001</v>
      </c>
      <c r="P89">
        <v>144.142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17.410167000000001</v>
      </c>
      <c r="W89">
        <v>45.828499999999998</v>
      </c>
      <c r="X89">
        <v>98.34375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43.92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0.22932</v>
      </c>
      <c r="AP89">
        <v>1.7934000000000001</v>
      </c>
      <c r="AQ89">
        <v>16.055</v>
      </c>
      <c r="AR89">
        <v>17.664000000000001</v>
      </c>
      <c r="AS89">
        <v>9.4163999999999994</v>
      </c>
      <c r="AT89">
        <v>11.2476</v>
      </c>
      <c r="AU89">
        <v>0</v>
      </c>
      <c r="AV89">
        <v>0</v>
      </c>
      <c r="AW89">
        <v>0</v>
      </c>
      <c r="AX89">
        <v>1.6919999999999999</v>
      </c>
      <c r="AY89">
        <v>0</v>
      </c>
      <c r="AZ89">
        <f t="shared" si="3"/>
        <v>35.334099999999999</v>
      </c>
      <c r="BA89">
        <f t="shared" si="4"/>
        <v>2863.6617510000005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1.93</v>
      </c>
      <c r="CC89">
        <v>0.82</v>
      </c>
      <c r="CD89">
        <v>0.83</v>
      </c>
      <c r="CE89">
        <v>0.9</v>
      </c>
      <c r="CF89">
        <v>0</v>
      </c>
      <c r="CG89">
        <v>3.77</v>
      </c>
      <c r="CH89">
        <v>0</v>
      </c>
      <c r="CI89">
        <v>4.57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2.77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35.334099999999999</v>
      </c>
    </row>
    <row r="90" spans="1:114">
      <c r="A90" t="s">
        <v>132</v>
      </c>
      <c r="B90">
        <v>0</v>
      </c>
      <c r="C90">
        <v>45.402000000000001</v>
      </c>
      <c r="D90">
        <v>0</v>
      </c>
      <c r="E90">
        <v>0</v>
      </c>
      <c r="F90">
        <v>73.656000000000006</v>
      </c>
      <c r="G90">
        <v>0</v>
      </c>
      <c r="H90">
        <v>0</v>
      </c>
      <c r="I90">
        <v>95.88</v>
      </c>
      <c r="J90">
        <v>0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17.410167000000001</v>
      </c>
      <c r="W90">
        <v>45.828499999999998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43.92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0.3528</v>
      </c>
      <c r="AP90">
        <v>1.7934000000000001</v>
      </c>
      <c r="AQ90">
        <v>16.055</v>
      </c>
      <c r="AR90">
        <v>17.664000000000001</v>
      </c>
      <c r="AS90">
        <v>9.4163999999999994</v>
      </c>
      <c r="AT90">
        <v>11.2476</v>
      </c>
      <c r="AU90">
        <v>0</v>
      </c>
      <c r="AV90">
        <v>0</v>
      </c>
      <c r="AW90">
        <v>0</v>
      </c>
      <c r="AX90">
        <v>1.6919999999999999</v>
      </c>
      <c r="AY90">
        <v>0</v>
      </c>
      <c r="AZ90">
        <f t="shared" si="3"/>
        <v>35.244099999999996</v>
      </c>
      <c r="BA90">
        <f t="shared" si="4"/>
        <v>2862.5952310000007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1.93</v>
      </c>
      <c r="CC90">
        <v>0.82</v>
      </c>
      <c r="CD90">
        <v>0.83</v>
      </c>
      <c r="CE90">
        <v>0.9</v>
      </c>
      <c r="CF90">
        <v>0</v>
      </c>
      <c r="CG90">
        <v>3.77</v>
      </c>
      <c r="CH90">
        <v>0</v>
      </c>
      <c r="CI90">
        <v>4.57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2.68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35.244099999999996</v>
      </c>
    </row>
    <row r="91" spans="1:114">
      <c r="A91" t="s">
        <v>133</v>
      </c>
      <c r="B91">
        <v>0</v>
      </c>
      <c r="C91">
        <v>45.618200000000002</v>
      </c>
      <c r="D91">
        <v>0</v>
      </c>
      <c r="E91">
        <v>0</v>
      </c>
      <c r="F91">
        <v>73.656000000000006</v>
      </c>
      <c r="G91">
        <v>0</v>
      </c>
      <c r="H91">
        <v>0</v>
      </c>
      <c r="I91">
        <v>95.88</v>
      </c>
      <c r="J91">
        <v>0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20.190166999999999</v>
      </c>
      <c r="W91">
        <v>45.828499999999998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43.92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0.59094000000000002</v>
      </c>
      <c r="AP91">
        <v>1.7934000000000001</v>
      </c>
      <c r="AQ91">
        <v>16.055</v>
      </c>
      <c r="AR91">
        <v>17.664000000000001</v>
      </c>
      <c r="AS91">
        <v>9.4163999999999994</v>
      </c>
      <c r="AT91">
        <v>11.2476</v>
      </c>
      <c r="AU91">
        <v>0</v>
      </c>
      <c r="AV91">
        <v>0</v>
      </c>
      <c r="AW91">
        <v>0</v>
      </c>
      <c r="AX91">
        <v>1.6919999999999999</v>
      </c>
      <c r="AY91">
        <v>0</v>
      </c>
      <c r="AZ91">
        <f t="shared" si="3"/>
        <v>35.2941</v>
      </c>
      <c r="BA91">
        <f t="shared" si="4"/>
        <v>2856.8165710000007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1.93</v>
      </c>
      <c r="CC91">
        <v>0.85</v>
      </c>
      <c r="CD91">
        <v>0.85</v>
      </c>
      <c r="CE91">
        <v>0.9</v>
      </c>
      <c r="CF91">
        <v>0</v>
      </c>
      <c r="CG91">
        <v>3.77</v>
      </c>
      <c r="CH91">
        <v>0</v>
      </c>
      <c r="CI91">
        <v>4.57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2.68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35.2941</v>
      </c>
    </row>
    <row r="92" spans="1:114">
      <c r="A92" t="s">
        <v>134</v>
      </c>
      <c r="B92">
        <v>0</v>
      </c>
      <c r="C92">
        <v>45.618200000000002</v>
      </c>
      <c r="D92">
        <v>0</v>
      </c>
      <c r="E92">
        <v>0</v>
      </c>
      <c r="F92">
        <v>73.656000000000006</v>
      </c>
      <c r="G92">
        <v>0</v>
      </c>
      <c r="H92">
        <v>0</v>
      </c>
      <c r="I92">
        <v>95.88</v>
      </c>
      <c r="J92">
        <v>0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20.190166999999999</v>
      </c>
      <c r="W92">
        <v>45.828499999999998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43.92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0.77910000000000001</v>
      </c>
      <c r="AP92">
        <v>1.7934000000000001</v>
      </c>
      <c r="AQ92">
        <v>16.055</v>
      </c>
      <c r="AR92">
        <v>17.664000000000001</v>
      </c>
      <c r="AS92">
        <v>9.4163999999999994</v>
      </c>
      <c r="AT92">
        <v>11.2476</v>
      </c>
      <c r="AU92">
        <v>0</v>
      </c>
      <c r="AV92">
        <v>0</v>
      </c>
      <c r="AW92">
        <v>0</v>
      </c>
      <c r="AX92">
        <v>1.6919999999999999</v>
      </c>
      <c r="AY92">
        <v>0</v>
      </c>
      <c r="AZ92">
        <f t="shared" si="3"/>
        <v>35.2941</v>
      </c>
      <c r="BA92">
        <f t="shared" si="4"/>
        <v>2857.0047310000009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1.93</v>
      </c>
      <c r="CC92">
        <v>0.85</v>
      </c>
      <c r="CD92">
        <v>0.85</v>
      </c>
      <c r="CE92">
        <v>0.9</v>
      </c>
      <c r="CF92">
        <v>0</v>
      </c>
      <c r="CG92">
        <v>3.77</v>
      </c>
      <c r="CH92">
        <v>0</v>
      </c>
      <c r="CI92">
        <v>4.57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2.68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35.2941</v>
      </c>
    </row>
    <row r="93" spans="1:114">
      <c r="A93" t="s">
        <v>135</v>
      </c>
      <c r="B93">
        <v>0</v>
      </c>
      <c r="C93">
        <v>45.618200000000002</v>
      </c>
      <c r="D93">
        <v>0</v>
      </c>
      <c r="E93">
        <v>0</v>
      </c>
      <c r="F93">
        <v>73.656000000000006</v>
      </c>
      <c r="G93">
        <v>0</v>
      </c>
      <c r="H93">
        <v>0</v>
      </c>
      <c r="I93">
        <v>95.88</v>
      </c>
      <c r="J93">
        <v>0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20.190166999999999</v>
      </c>
      <c r="W93">
        <v>45.828499999999998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43.92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0.95550000000000002</v>
      </c>
      <c r="AP93">
        <v>1.7934000000000001</v>
      </c>
      <c r="AQ93">
        <v>0</v>
      </c>
      <c r="AR93">
        <v>17.664000000000001</v>
      </c>
      <c r="AS93">
        <v>10.7616</v>
      </c>
      <c r="AT93">
        <v>11.2476</v>
      </c>
      <c r="AU93">
        <v>0</v>
      </c>
      <c r="AV93">
        <v>0</v>
      </c>
      <c r="AW93">
        <v>0</v>
      </c>
      <c r="AX93">
        <v>1.6919999999999999</v>
      </c>
      <c r="AY93">
        <v>0</v>
      </c>
      <c r="AZ93">
        <f t="shared" si="3"/>
        <v>35.2941</v>
      </c>
      <c r="BA93">
        <f t="shared" si="4"/>
        <v>2842.4713310000006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1.93</v>
      </c>
      <c r="CC93">
        <v>0.85</v>
      </c>
      <c r="CD93">
        <v>0.85</v>
      </c>
      <c r="CE93">
        <v>0.9</v>
      </c>
      <c r="CF93">
        <v>0</v>
      </c>
      <c r="CG93">
        <v>3.77</v>
      </c>
      <c r="CH93">
        <v>0</v>
      </c>
      <c r="CI93">
        <v>4.57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2.68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35.2941</v>
      </c>
    </row>
    <row r="94" spans="1:114">
      <c r="A94" t="s">
        <v>136</v>
      </c>
      <c r="B94">
        <v>0</v>
      </c>
      <c r="C94">
        <v>45.618200000000002</v>
      </c>
      <c r="D94">
        <v>0</v>
      </c>
      <c r="E94">
        <v>0</v>
      </c>
      <c r="F94">
        <v>73.656000000000006</v>
      </c>
      <c r="G94">
        <v>0</v>
      </c>
      <c r="H94">
        <v>0</v>
      </c>
      <c r="I94">
        <v>95.88</v>
      </c>
      <c r="J94">
        <v>0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20.190166999999999</v>
      </c>
      <c r="W94">
        <v>45.828499999999998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43.92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1.0848599999999999</v>
      </c>
      <c r="AP94">
        <v>1.7934000000000001</v>
      </c>
      <c r="AQ94">
        <v>0</v>
      </c>
      <c r="AR94">
        <v>17.664000000000001</v>
      </c>
      <c r="AS94">
        <v>10.7616</v>
      </c>
      <c r="AT94">
        <v>11.2476</v>
      </c>
      <c r="AU94">
        <v>0</v>
      </c>
      <c r="AV94">
        <v>0</v>
      </c>
      <c r="AW94">
        <v>0</v>
      </c>
      <c r="AX94">
        <v>1.6919999999999999</v>
      </c>
      <c r="AY94">
        <v>0</v>
      </c>
      <c r="AZ94">
        <f t="shared" si="3"/>
        <v>35.254100000000001</v>
      </c>
      <c r="BA94">
        <f t="shared" si="4"/>
        <v>2842.5606910000006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1.93</v>
      </c>
      <c r="CC94">
        <v>0.83</v>
      </c>
      <c r="CD94">
        <v>0.83</v>
      </c>
      <c r="CE94">
        <v>0.9</v>
      </c>
      <c r="CF94">
        <v>0</v>
      </c>
      <c r="CG94">
        <v>3.77</v>
      </c>
      <c r="CH94">
        <v>0</v>
      </c>
      <c r="CI94">
        <v>4.57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2.68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35.254100000000001</v>
      </c>
    </row>
    <row r="95" spans="1:114">
      <c r="A95" t="s">
        <v>137</v>
      </c>
      <c r="B95">
        <v>0</v>
      </c>
      <c r="C95">
        <v>45.618200000000002</v>
      </c>
      <c r="D95">
        <v>0</v>
      </c>
      <c r="E95">
        <v>0</v>
      </c>
      <c r="F95">
        <v>73.656000000000006</v>
      </c>
      <c r="G95">
        <v>0</v>
      </c>
      <c r="H95">
        <v>0</v>
      </c>
      <c r="I95">
        <v>95.88</v>
      </c>
      <c r="J95">
        <v>0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144.142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20.190166999999999</v>
      </c>
      <c r="W95">
        <v>45.828499999999998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43.92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1.20834</v>
      </c>
      <c r="AP95">
        <v>1.7934000000000001</v>
      </c>
      <c r="AQ95">
        <v>0</v>
      </c>
      <c r="AR95">
        <v>6.6239999999999997</v>
      </c>
      <c r="AS95">
        <v>10.7616</v>
      </c>
      <c r="AT95">
        <v>11.2476</v>
      </c>
      <c r="AU95">
        <v>0</v>
      </c>
      <c r="AV95">
        <v>0</v>
      </c>
      <c r="AW95">
        <v>0</v>
      </c>
      <c r="AX95">
        <v>1.6919999999999999</v>
      </c>
      <c r="AY95">
        <v>0</v>
      </c>
      <c r="AZ95">
        <f t="shared" si="3"/>
        <v>35.254100000000001</v>
      </c>
      <c r="BA95">
        <f t="shared" si="4"/>
        <v>2831.6441710000004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1.93</v>
      </c>
      <c r="CC95">
        <v>0.83</v>
      </c>
      <c r="CD95">
        <v>0.83</v>
      </c>
      <c r="CE95">
        <v>0.9</v>
      </c>
      <c r="CF95">
        <v>0</v>
      </c>
      <c r="CG95">
        <v>3.77</v>
      </c>
      <c r="CH95">
        <v>0</v>
      </c>
      <c r="CI95">
        <v>4.57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2.68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35.254100000000001</v>
      </c>
    </row>
    <row r="96" spans="1:114">
      <c r="A96" t="s">
        <v>138</v>
      </c>
      <c r="B96">
        <v>0</v>
      </c>
      <c r="C96">
        <v>45.618200000000002</v>
      </c>
      <c r="D96">
        <v>0</v>
      </c>
      <c r="E96">
        <v>0</v>
      </c>
      <c r="F96">
        <v>73.656000000000006</v>
      </c>
      <c r="G96">
        <v>0</v>
      </c>
      <c r="H96">
        <v>0</v>
      </c>
      <c r="I96">
        <v>95.88</v>
      </c>
      <c r="J96">
        <v>0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144.142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20.190166999999999</v>
      </c>
      <c r="W96">
        <v>45.828499999999998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43.92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1.3494600000000001</v>
      </c>
      <c r="AP96">
        <v>1.7934000000000001</v>
      </c>
      <c r="AQ96">
        <v>0</v>
      </c>
      <c r="AR96">
        <v>6.6239999999999997</v>
      </c>
      <c r="AS96">
        <v>10.7616</v>
      </c>
      <c r="AT96">
        <v>11.2476</v>
      </c>
      <c r="AU96">
        <v>0</v>
      </c>
      <c r="AV96">
        <v>0</v>
      </c>
      <c r="AW96">
        <v>0</v>
      </c>
      <c r="AX96">
        <v>1.6919999999999999</v>
      </c>
      <c r="AY96">
        <v>0</v>
      </c>
      <c r="AZ96">
        <f t="shared" si="3"/>
        <v>35.254100000000001</v>
      </c>
      <c r="BA96">
        <f t="shared" si="4"/>
        <v>2831.7852910000001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1.93</v>
      </c>
      <c r="CC96">
        <v>0.83</v>
      </c>
      <c r="CD96">
        <v>0.83</v>
      </c>
      <c r="CE96">
        <v>0.9</v>
      </c>
      <c r="CF96">
        <v>0</v>
      </c>
      <c r="CG96">
        <v>3.77</v>
      </c>
      <c r="CH96">
        <v>0</v>
      </c>
      <c r="CI96">
        <v>4.57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2.68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35.254100000000001</v>
      </c>
    </row>
    <row r="97" spans="1:114">
      <c r="A97" t="s">
        <v>139</v>
      </c>
      <c r="B97">
        <v>0</v>
      </c>
      <c r="C97">
        <v>45.618200000000002</v>
      </c>
      <c r="D97">
        <v>0</v>
      </c>
      <c r="E97">
        <v>0</v>
      </c>
      <c r="F97">
        <v>73.656000000000006</v>
      </c>
      <c r="G97">
        <v>0</v>
      </c>
      <c r="H97">
        <v>0</v>
      </c>
      <c r="I97">
        <v>95.88</v>
      </c>
      <c r="J97">
        <v>0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144.142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20.190166999999999</v>
      </c>
      <c r="W97">
        <v>45.828499999999998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43.92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1.4317800000000001</v>
      </c>
      <c r="AP97">
        <v>1.7934000000000001</v>
      </c>
      <c r="AQ97">
        <v>0</v>
      </c>
      <c r="AR97">
        <v>4.4160000000000004</v>
      </c>
      <c r="AS97">
        <v>10.7616</v>
      </c>
      <c r="AT97">
        <v>11.2476</v>
      </c>
      <c r="AU97">
        <v>0</v>
      </c>
      <c r="AV97">
        <v>0</v>
      </c>
      <c r="AW97">
        <v>0</v>
      </c>
      <c r="AX97">
        <v>1.6919999999999999</v>
      </c>
      <c r="AY97">
        <v>0</v>
      </c>
      <c r="AZ97">
        <f t="shared" si="3"/>
        <v>35.254100000000001</v>
      </c>
      <c r="BA97">
        <f t="shared" si="4"/>
        <v>2829.6596110000005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1.93</v>
      </c>
      <c r="CC97">
        <v>0.83</v>
      </c>
      <c r="CD97">
        <v>0.83</v>
      </c>
      <c r="CE97">
        <v>0.9</v>
      </c>
      <c r="CF97">
        <v>0</v>
      </c>
      <c r="CG97">
        <v>3.77</v>
      </c>
      <c r="CH97">
        <v>0</v>
      </c>
      <c r="CI97">
        <v>4.57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2.68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35.254100000000001</v>
      </c>
    </row>
    <row r="98" spans="1:114">
      <c r="A98" t="s">
        <v>140</v>
      </c>
      <c r="B98">
        <v>0</v>
      </c>
      <c r="C98">
        <v>45.618200000000002</v>
      </c>
      <c r="D98">
        <v>0</v>
      </c>
      <c r="E98">
        <v>0</v>
      </c>
      <c r="F98">
        <v>73.656000000000006</v>
      </c>
      <c r="G98">
        <v>0</v>
      </c>
      <c r="H98">
        <v>0</v>
      </c>
      <c r="I98">
        <v>95.88</v>
      </c>
      <c r="J98">
        <v>0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144.142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20.190166999999999</v>
      </c>
      <c r="W98">
        <v>45.828499999999998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43.92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1.4876400000000001</v>
      </c>
      <c r="AP98">
        <v>1.7934000000000001</v>
      </c>
      <c r="AQ98">
        <v>0</v>
      </c>
      <c r="AR98">
        <v>4.4160000000000004</v>
      </c>
      <c r="AS98">
        <v>10.7616</v>
      </c>
      <c r="AT98">
        <v>11.2476</v>
      </c>
      <c r="AU98">
        <v>0</v>
      </c>
      <c r="AV98">
        <v>0</v>
      </c>
      <c r="AW98">
        <v>0</v>
      </c>
      <c r="AX98">
        <v>1.6919999999999999</v>
      </c>
      <c r="AY98">
        <v>0</v>
      </c>
      <c r="AZ98">
        <f t="shared" si="3"/>
        <v>35.174100000000003</v>
      </c>
      <c r="BA98">
        <f t="shared" si="4"/>
        <v>2829.6354710000005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1.93</v>
      </c>
      <c r="CC98">
        <v>0.83</v>
      </c>
      <c r="CD98">
        <v>0.83</v>
      </c>
      <c r="CE98">
        <v>0.9</v>
      </c>
      <c r="CF98">
        <v>0</v>
      </c>
      <c r="CG98">
        <v>3.77</v>
      </c>
      <c r="CH98">
        <v>0</v>
      </c>
      <c r="CI98">
        <v>4.57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2.6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35.174100000000003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0.33865027499999995</v>
      </c>
      <c r="D99">
        <f t="shared" si="6"/>
        <v>2.162E-2</v>
      </c>
      <c r="E99">
        <f t="shared" si="6"/>
        <v>0</v>
      </c>
      <c r="F99">
        <f t="shared" si="6"/>
        <v>0.84704399999999958</v>
      </c>
      <c r="G99">
        <f t="shared" si="6"/>
        <v>0.18916200000000002</v>
      </c>
      <c r="H99">
        <f t="shared" si="6"/>
        <v>0</v>
      </c>
      <c r="I99">
        <f t="shared" si="6"/>
        <v>2.0363220000000015</v>
      </c>
      <c r="J99">
        <f t="shared" si="6"/>
        <v>1.7765999999999997E-2</v>
      </c>
      <c r="K99">
        <f t="shared" si="6"/>
        <v>16.544788271999963</v>
      </c>
      <c r="L99">
        <f t="shared" si="6"/>
        <v>15.726554999999994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3.4284649999999965</v>
      </c>
      <c r="Q99">
        <f t="shared" si="6"/>
        <v>0.53293967999999914</v>
      </c>
      <c r="R99">
        <f t="shared" si="6"/>
        <v>1.0325499989999984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0.47580700799999975</v>
      </c>
      <c r="W99">
        <f t="shared" si="6"/>
        <v>1.0968914900000009</v>
      </c>
      <c r="X99">
        <f t="shared" si="6"/>
        <v>2.3602500000000002</v>
      </c>
      <c r="Y99">
        <f t="shared" si="6"/>
        <v>0</v>
      </c>
      <c r="Z99">
        <f t="shared" si="6"/>
        <v>7.8703350000000033E-2</v>
      </c>
      <c r="AA99">
        <f t="shared" si="6"/>
        <v>0.10268973000000002</v>
      </c>
      <c r="AB99">
        <f t="shared" si="6"/>
        <v>0.14833674999999999</v>
      </c>
      <c r="AC99">
        <f t="shared" si="6"/>
        <v>0.12641644275000002</v>
      </c>
      <c r="AD99">
        <f t="shared" si="6"/>
        <v>0.20221092499999996</v>
      </c>
      <c r="AE99">
        <f t="shared" si="6"/>
        <v>0.30084506400000011</v>
      </c>
      <c r="AF99">
        <f t="shared" si="6"/>
        <v>0.33079950000000014</v>
      </c>
      <c r="AG99">
        <f t="shared" si="6"/>
        <v>1.054080000000001</v>
      </c>
      <c r="AH99">
        <f t="shared" si="6"/>
        <v>0.72525000000000017</v>
      </c>
      <c r="AI99">
        <f t="shared" si="6"/>
        <v>6.2218249999999968E-2</v>
      </c>
      <c r="AJ99">
        <f t="shared" si="6"/>
        <v>0</v>
      </c>
      <c r="AK99">
        <f t="shared" si="6"/>
        <v>1.2875688000000003</v>
      </c>
      <c r="AL99">
        <f t="shared" si="6"/>
        <v>0.28817600000000027</v>
      </c>
      <c r="AM99">
        <f t="shared" si="6"/>
        <v>5.1552379999999995E-2</v>
      </c>
      <c r="AN99">
        <f t="shared" si="6"/>
        <v>1.7720159999999999E-2</v>
      </c>
      <c r="AO99">
        <f t="shared" si="6"/>
        <v>1.9565699999999998E-2</v>
      </c>
      <c r="AP99">
        <f t="shared" si="6"/>
        <v>5.4570599999999927E-2</v>
      </c>
      <c r="AQ99">
        <f t="shared" si="6"/>
        <v>0.62009999999999976</v>
      </c>
      <c r="AR99">
        <f t="shared" si="6"/>
        <v>0.24150000000000019</v>
      </c>
      <c r="AS99">
        <f t="shared" si="6"/>
        <v>0.20931311999999994</v>
      </c>
      <c r="AT99">
        <f t="shared" si="6"/>
        <v>0.29297319999999999</v>
      </c>
      <c r="AU99">
        <f t="shared" si="6"/>
        <v>0</v>
      </c>
      <c r="AV99">
        <f t="shared" si="6"/>
        <v>0.73121542500000036</v>
      </c>
      <c r="AW99">
        <f t="shared" si="6"/>
        <v>0.73153799999999991</v>
      </c>
      <c r="AX99">
        <f t="shared" si="6"/>
        <v>0.26663099999999995</v>
      </c>
      <c r="AY99">
        <f t="shared" si="6"/>
        <v>0</v>
      </c>
      <c r="AZ99">
        <f t="shared" si="6"/>
        <v>0.86379392500000052</v>
      </c>
      <c r="BA99">
        <f>SUM(B99:AZ99)</f>
        <v>70.709503085749944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2.1749999999999999E-3</v>
      </c>
      <c r="BS99">
        <f t="shared" si="8"/>
        <v>3.9284999999999945E-2</v>
      </c>
      <c r="BT99">
        <f t="shared" si="8"/>
        <v>3.6820000000000004E-3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4.6320000000000104E-2</v>
      </c>
      <c r="CC99">
        <f t="shared" si="8"/>
        <v>2.0659999999999977E-2</v>
      </c>
      <c r="CD99">
        <f t="shared" si="8"/>
        <v>2.0637499999999989E-2</v>
      </c>
      <c r="CE99">
        <f t="shared" si="8"/>
        <v>2.3425000000000008E-2</v>
      </c>
      <c r="CF99">
        <f t="shared" si="8"/>
        <v>0</v>
      </c>
      <c r="CG99">
        <f t="shared" si="8"/>
        <v>9.0479999999999949E-2</v>
      </c>
      <c r="CH99">
        <f t="shared" si="8"/>
        <v>3.9610250000000008E-3</v>
      </c>
      <c r="CI99">
        <f t="shared" si="8"/>
        <v>0.10967999999999986</v>
      </c>
      <c r="CJ99">
        <f t="shared" si="8"/>
        <v>4.6079999999999934E-2</v>
      </c>
      <c r="CK99">
        <f t="shared" si="8"/>
        <v>4.2520000000000002E-2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7.0705000000000018E-2</v>
      </c>
      <c r="CP99">
        <f t="shared" si="8"/>
        <v>2.9858400000000052E-2</v>
      </c>
      <c r="CQ99">
        <f t="shared" si="8"/>
        <v>0</v>
      </c>
      <c r="CR99">
        <f t="shared" si="8"/>
        <v>8.3204999999999987E-2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0.86379392500000052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370.465867</v>
      </c>
      <c r="L3">
        <v>227.51</v>
      </c>
      <c r="M3">
        <v>93.192499999999995</v>
      </c>
      <c r="N3">
        <v>120.6562</v>
      </c>
      <c r="O3">
        <v>126.477</v>
      </c>
      <c r="P3">
        <v>119.3129</v>
      </c>
      <c r="Q3">
        <v>2.9503740000000001</v>
      </c>
      <c r="R3">
        <v>18.769722000000002</v>
      </c>
      <c r="S3">
        <v>9.6582050000000006</v>
      </c>
      <c r="T3">
        <v>0</v>
      </c>
      <c r="U3">
        <v>348.97500000000002</v>
      </c>
      <c r="V3">
        <v>4.6075999999999997</v>
      </c>
      <c r="W3">
        <v>16.785599999999999</v>
      </c>
      <c r="X3">
        <v>49.978400000000001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43.92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0.73834</v>
      </c>
      <c r="AO3">
        <v>0.11172</v>
      </c>
      <c r="AP3">
        <v>1.7934000000000001</v>
      </c>
      <c r="AQ3">
        <v>0</v>
      </c>
      <c r="AR3">
        <v>33.119999999999997</v>
      </c>
      <c r="AS3">
        <v>16.680479999999999</v>
      </c>
      <c r="AT3">
        <v>13.539581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71.26083899999999</v>
      </c>
      <c r="BA3">
        <f>SUM(B3:AZ3)</f>
        <v>1756.0042280000002</v>
      </c>
      <c r="BB3">
        <v>0</v>
      </c>
      <c r="BD3">
        <v>4.57</v>
      </c>
      <c r="BE3">
        <v>1.92</v>
      </c>
      <c r="BF3">
        <v>2.21</v>
      </c>
      <c r="BG3">
        <v>1.61</v>
      </c>
      <c r="BH3">
        <v>6.05</v>
      </c>
      <c r="BI3">
        <v>0.89</v>
      </c>
      <c r="BJ3">
        <v>0.89</v>
      </c>
      <c r="BK3">
        <v>1.73</v>
      </c>
      <c r="BL3">
        <v>0.97</v>
      </c>
      <c r="BM3">
        <v>0</v>
      </c>
      <c r="BN3">
        <v>2.34</v>
      </c>
      <c r="BO3">
        <v>3.77</v>
      </c>
      <c r="BP3">
        <v>0.26</v>
      </c>
      <c r="BQ3">
        <v>1.98</v>
      </c>
      <c r="BR3">
        <v>1.0900000000000001</v>
      </c>
      <c r="BS3">
        <v>1.59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3.5429629999999999</v>
      </c>
      <c r="CK3">
        <v>1.8703129999999999</v>
      </c>
      <c r="CL3">
        <v>0.96890600000000004</v>
      </c>
      <c r="CM3">
        <v>3.5120239999999998</v>
      </c>
      <c r="CN3">
        <v>1.771482</v>
      </c>
      <c r="CO3">
        <v>4.2945000000000002</v>
      </c>
      <c r="CP3">
        <v>2.121607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71.26083899999999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370.465867</v>
      </c>
      <c r="L4">
        <v>227.51</v>
      </c>
      <c r="M4">
        <v>93.192499999999995</v>
      </c>
      <c r="N4">
        <v>120.6562</v>
      </c>
      <c r="O4">
        <v>126.477</v>
      </c>
      <c r="P4">
        <v>119.3129</v>
      </c>
      <c r="Q4">
        <v>2.92</v>
      </c>
      <c r="R4">
        <v>18.769722000000002</v>
      </c>
      <c r="S4">
        <v>9.6582050000000006</v>
      </c>
      <c r="T4">
        <v>0</v>
      </c>
      <c r="U4">
        <v>348.97500000000002</v>
      </c>
      <c r="V4">
        <v>4.6075999999999997</v>
      </c>
      <c r="W4">
        <v>16.785599999999999</v>
      </c>
      <c r="X4">
        <v>49.978400000000001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43.92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0.73834</v>
      </c>
      <c r="AO4">
        <v>0.16758000000000001</v>
      </c>
      <c r="AP4">
        <v>1.7934000000000001</v>
      </c>
      <c r="AQ4">
        <v>0</v>
      </c>
      <c r="AR4">
        <v>33.119999999999997</v>
      </c>
      <c r="AS4">
        <v>16.680479999999999</v>
      </c>
      <c r="AT4">
        <v>12.602169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71.288482000000002</v>
      </c>
      <c r="BA4">
        <f t="shared" ref="BA4:BA67" si="1">SUM(B4:AZ4)</f>
        <v>1755.1199450000001</v>
      </c>
      <c r="BB4">
        <v>1</v>
      </c>
      <c r="BD4">
        <v>4.57</v>
      </c>
      <c r="BE4">
        <v>1.92</v>
      </c>
      <c r="BF4">
        <v>2.21</v>
      </c>
      <c r="BG4">
        <v>1.61</v>
      </c>
      <c r="BH4">
        <v>6.05</v>
      </c>
      <c r="BI4">
        <v>0.89</v>
      </c>
      <c r="BJ4">
        <v>0.89</v>
      </c>
      <c r="BK4">
        <v>1.73</v>
      </c>
      <c r="BL4">
        <v>0.99</v>
      </c>
      <c r="BM4">
        <v>0</v>
      </c>
      <c r="BN4">
        <v>2.34</v>
      </c>
      <c r="BO4">
        <v>3.77</v>
      </c>
      <c r="BP4">
        <v>0.26</v>
      </c>
      <c r="BQ4">
        <v>1.98</v>
      </c>
      <c r="BR4">
        <v>1.0900000000000001</v>
      </c>
      <c r="BS4">
        <v>1.59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3.5429629999999999</v>
      </c>
      <c r="CK4">
        <v>1.8703129999999999</v>
      </c>
      <c r="CL4">
        <v>0.96890600000000004</v>
      </c>
      <c r="CM4">
        <v>3.5120239999999998</v>
      </c>
      <c r="CN4">
        <v>1.771482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71.288482000000002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365.50597800000003</v>
      </c>
      <c r="L5">
        <v>227.51</v>
      </c>
      <c r="M5">
        <v>93.192499999999995</v>
      </c>
      <c r="N5">
        <v>120.6562</v>
      </c>
      <c r="O5">
        <v>126.477</v>
      </c>
      <c r="P5">
        <v>119.3129</v>
      </c>
      <c r="Q5">
        <v>2.92</v>
      </c>
      <c r="R5">
        <v>18.825707000000001</v>
      </c>
      <c r="S5">
        <v>9.6582050000000006</v>
      </c>
      <c r="T5">
        <v>0</v>
      </c>
      <c r="U5">
        <v>348.97500000000002</v>
      </c>
      <c r="V5">
        <v>4.6075999999999997</v>
      </c>
      <c r="W5">
        <v>16.785599999999999</v>
      </c>
      <c r="X5">
        <v>49.978400000000001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43.92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0.73834</v>
      </c>
      <c r="AO5">
        <v>0.24990000000000001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13.626852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71.578481999999994</v>
      </c>
      <c r="BA5">
        <f t="shared" si="1"/>
        <v>1715.6449640000001</v>
      </c>
      <c r="BB5">
        <v>2</v>
      </c>
      <c r="BD5">
        <v>4.57</v>
      </c>
      <c r="BE5">
        <v>1.92</v>
      </c>
      <c r="BF5">
        <v>2.21</v>
      </c>
      <c r="BG5">
        <v>1.61</v>
      </c>
      <c r="BH5">
        <v>6.05</v>
      </c>
      <c r="BI5">
        <v>0.89</v>
      </c>
      <c r="BJ5">
        <v>0.89</v>
      </c>
      <c r="BK5">
        <v>1.73</v>
      </c>
      <c r="BL5">
        <v>0.99</v>
      </c>
      <c r="BM5">
        <v>0</v>
      </c>
      <c r="BN5">
        <v>2.63</v>
      </c>
      <c r="BO5">
        <v>3.77</v>
      </c>
      <c r="BP5">
        <v>0.26</v>
      </c>
      <c r="BQ5">
        <v>1.98</v>
      </c>
      <c r="BR5">
        <v>1.0900000000000001</v>
      </c>
      <c r="BS5">
        <v>1.59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3.5429629999999999</v>
      </c>
      <c r="CK5">
        <v>1.8703129999999999</v>
      </c>
      <c r="CL5">
        <v>0.96890600000000004</v>
      </c>
      <c r="CM5">
        <v>3.5120239999999998</v>
      </c>
      <c r="CN5">
        <v>1.771482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71.578481999999994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365.50597800000003</v>
      </c>
      <c r="L6">
        <v>227.51</v>
      </c>
      <c r="M6">
        <v>93.192499999999995</v>
      </c>
      <c r="N6">
        <v>120.6562</v>
      </c>
      <c r="O6">
        <v>126.477</v>
      </c>
      <c r="P6">
        <v>119.3129</v>
      </c>
      <c r="Q6">
        <v>2.92</v>
      </c>
      <c r="R6">
        <v>18.825707000000001</v>
      </c>
      <c r="S6">
        <v>9.6582050000000006</v>
      </c>
      <c r="T6">
        <v>0</v>
      </c>
      <c r="U6">
        <v>348.97500000000002</v>
      </c>
      <c r="V6">
        <v>4.6075999999999997</v>
      </c>
      <c r="W6">
        <v>16.785599999999999</v>
      </c>
      <c r="X6">
        <v>49.978400000000001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43.92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0.73834</v>
      </c>
      <c r="AO6">
        <v>0.20874000000000001</v>
      </c>
      <c r="AP6">
        <v>1.7934000000000001</v>
      </c>
      <c r="AQ6">
        <v>0</v>
      </c>
      <c r="AR6">
        <v>6.6239999999999997</v>
      </c>
      <c r="AS6">
        <v>9.4163999999999994</v>
      </c>
      <c r="AT6">
        <v>12.642291999999999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71.818482000000003</v>
      </c>
      <c r="BA6">
        <f t="shared" si="1"/>
        <v>1717.0672440000001</v>
      </c>
      <c r="BB6">
        <v>3</v>
      </c>
      <c r="BD6">
        <v>4.57</v>
      </c>
      <c r="BE6">
        <v>1.92</v>
      </c>
      <c r="BF6">
        <v>2.21</v>
      </c>
      <c r="BG6">
        <v>1.61</v>
      </c>
      <c r="BH6">
        <v>6.05</v>
      </c>
      <c r="BI6">
        <v>0.89</v>
      </c>
      <c r="BJ6">
        <v>0.89</v>
      </c>
      <c r="BK6">
        <v>1.73</v>
      </c>
      <c r="BL6">
        <v>0.99</v>
      </c>
      <c r="BM6">
        <v>0</v>
      </c>
      <c r="BN6">
        <v>2.87</v>
      </c>
      <c r="BO6">
        <v>3.77</v>
      </c>
      <c r="BP6">
        <v>0.26</v>
      </c>
      <c r="BQ6">
        <v>1.98</v>
      </c>
      <c r="BR6">
        <v>1.0900000000000001</v>
      </c>
      <c r="BS6">
        <v>1.59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3.5429629999999999</v>
      </c>
      <c r="CK6">
        <v>1.8703129999999999</v>
      </c>
      <c r="CL6">
        <v>0.96890600000000004</v>
      </c>
      <c r="CM6">
        <v>3.5120239999999998</v>
      </c>
      <c r="CN6">
        <v>1.771482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71.818482000000003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376.14294799999999</v>
      </c>
      <c r="L7">
        <v>227.51</v>
      </c>
      <c r="M7">
        <v>93.192499999999995</v>
      </c>
      <c r="N7">
        <v>120.6562</v>
      </c>
      <c r="O7">
        <v>126.477</v>
      </c>
      <c r="P7">
        <v>119.3129</v>
      </c>
      <c r="Q7">
        <v>2.92</v>
      </c>
      <c r="R7">
        <v>18.825707000000001</v>
      </c>
      <c r="S7">
        <v>12.968363999999999</v>
      </c>
      <c r="T7">
        <v>0</v>
      </c>
      <c r="U7">
        <v>348.97500000000002</v>
      </c>
      <c r="V7">
        <v>0</v>
      </c>
      <c r="W7">
        <v>16.785599999999999</v>
      </c>
      <c r="X7">
        <v>49.978400000000001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43.92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0.73834</v>
      </c>
      <c r="AO7">
        <v>0.35574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11.406245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71.978482</v>
      </c>
      <c r="BA7">
        <f t="shared" si="1"/>
        <v>1723.269726</v>
      </c>
      <c r="BB7">
        <v>4</v>
      </c>
      <c r="BD7">
        <v>4.57</v>
      </c>
      <c r="BE7">
        <v>1.92</v>
      </c>
      <c r="BF7">
        <v>2.21</v>
      </c>
      <c r="BG7">
        <v>1.61</v>
      </c>
      <c r="BH7">
        <v>6.05</v>
      </c>
      <c r="BI7">
        <v>0.89</v>
      </c>
      <c r="BJ7">
        <v>0.89</v>
      </c>
      <c r="BK7">
        <v>1.73</v>
      </c>
      <c r="BL7">
        <v>0.99</v>
      </c>
      <c r="BM7">
        <v>0</v>
      </c>
      <c r="BN7">
        <v>3</v>
      </c>
      <c r="BO7">
        <v>3.77</v>
      </c>
      <c r="BP7">
        <v>0.26</v>
      </c>
      <c r="BQ7">
        <v>1.98</v>
      </c>
      <c r="BR7">
        <v>1.0900000000000001</v>
      </c>
      <c r="BS7">
        <v>1.62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3.5429629999999999</v>
      </c>
      <c r="CK7">
        <v>1.8703129999999999</v>
      </c>
      <c r="CL7">
        <v>0.96890600000000004</v>
      </c>
      <c r="CM7">
        <v>3.5120239999999998</v>
      </c>
      <c r="CN7">
        <v>1.771482</v>
      </c>
      <c r="CO7">
        <v>4.2945000000000002</v>
      </c>
      <c r="CP7">
        <v>2.1292499999999999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71.978482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376.14294799999999</v>
      </c>
      <c r="L8">
        <v>227.51</v>
      </c>
      <c r="M8">
        <v>93.192499999999995</v>
      </c>
      <c r="N8">
        <v>120.6562</v>
      </c>
      <c r="O8">
        <v>126.477</v>
      </c>
      <c r="P8">
        <v>119.3129</v>
      </c>
      <c r="Q8">
        <v>2.92</v>
      </c>
      <c r="R8">
        <v>18.825707000000001</v>
      </c>
      <c r="S8">
        <v>12.968363999999999</v>
      </c>
      <c r="T8">
        <v>0</v>
      </c>
      <c r="U8">
        <v>348.97500000000002</v>
      </c>
      <c r="V8">
        <v>0</v>
      </c>
      <c r="W8">
        <v>16.785599999999999</v>
      </c>
      <c r="X8">
        <v>49.978400000000001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43.92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0.73834</v>
      </c>
      <c r="AO8">
        <v>0.41454000000000002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9.8454879999999996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72.108481999999995</v>
      </c>
      <c r="BA8">
        <f t="shared" si="1"/>
        <v>1721.8977690000002</v>
      </c>
      <c r="BB8">
        <v>5</v>
      </c>
      <c r="BD8">
        <v>4.57</v>
      </c>
      <c r="BE8">
        <v>1.92</v>
      </c>
      <c r="BF8">
        <v>2.21</v>
      </c>
      <c r="BG8">
        <v>1.61</v>
      </c>
      <c r="BH8">
        <v>6.05</v>
      </c>
      <c r="BI8">
        <v>0.89</v>
      </c>
      <c r="BJ8">
        <v>0.89</v>
      </c>
      <c r="BK8">
        <v>1.73</v>
      </c>
      <c r="BL8">
        <v>0.99</v>
      </c>
      <c r="BM8">
        <v>0</v>
      </c>
      <c r="BN8">
        <v>3.13</v>
      </c>
      <c r="BO8">
        <v>3.77</v>
      </c>
      <c r="BP8">
        <v>0.26</v>
      </c>
      <c r="BQ8">
        <v>1.98</v>
      </c>
      <c r="BR8">
        <v>1.0900000000000001</v>
      </c>
      <c r="BS8">
        <v>1.62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3.5429629999999999</v>
      </c>
      <c r="CK8">
        <v>1.8703129999999999</v>
      </c>
      <c r="CL8">
        <v>0.96890600000000004</v>
      </c>
      <c r="CM8">
        <v>3.5120239999999998</v>
      </c>
      <c r="CN8">
        <v>1.771482</v>
      </c>
      <c r="CO8">
        <v>4.2945000000000002</v>
      </c>
      <c r="CP8">
        <v>2.1292499999999999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72.108481999999995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376.14294799999999</v>
      </c>
      <c r="L9">
        <v>227.51</v>
      </c>
      <c r="M9">
        <v>93.192499999999995</v>
      </c>
      <c r="N9">
        <v>120.6562</v>
      </c>
      <c r="O9">
        <v>126.477</v>
      </c>
      <c r="P9">
        <v>119.3129</v>
      </c>
      <c r="Q9">
        <v>2.92</v>
      </c>
      <c r="R9">
        <v>18.825707000000001</v>
      </c>
      <c r="S9">
        <v>12.968363999999999</v>
      </c>
      <c r="T9">
        <v>0</v>
      </c>
      <c r="U9">
        <v>348.97500000000002</v>
      </c>
      <c r="V9">
        <v>0</v>
      </c>
      <c r="W9">
        <v>16.785599999999999</v>
      </c>
      <c r="X9">
        <v>49.978400000000001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43.92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0.73834</v>
      </c>
      <c r="AO9">
        <v>0.34398000000000001</v>
      </c>
      <c r="AP9">
        <v>5.6364000000000001</v>
      </c>
      <c r="AQ9">
        <v>0</v>
      </c>
      <c r="AR9">
        <v>4.4160000000000004</v>
      </c>
      <c r="AS9">
        <v>9.4163999999999994</v>
      </c>
      <c r="AT9">
        <v>6.0250649999999997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72.228482</v>
      </c>
      <c r="BA9">
        <f t="shared" si="1"/>
        <v>1721.9697860000003</v>
      </c>
      <c r="BB9">
        <v>6</v>
      </c>
      <c r="BD9">
        <v>4.57</v>
      </c>
      <c r="BE9">
        <v>1.92</v>
      </c>
      <c r="BF9">
        <v>2.21</v>
      </c>
      <c r="BG9">
        <v>1.61</v>
      </c>
      <c r="BH9">
        <v>6.05</v>
      </c>
      <c r="BI9">
        <v>0.89</v>
      </c>
      <c r="BJ9">
        <v>0.89</v>
      </c>
      <c r="BK9">
        <v>1.73</v>
      </c>
      <c r="BL9">
        <v>0.99</v>
      </c>
      <c r="BM9">
        <v>0</v>
      </c>
      <c r="BN9">
        <v>3.25</v>
      </c>
      <c r="BO9">
        <v>3.77</v>
      </c>
      <c r="BP9">
        <v>0.26</v>
      </c>
      <c r="BQ9">
        <v>1.98</v>
      </c>
      <c r="BR9">
        <v>1.0900000000000001</v>
      </c>
      <c r="BS9">
        <v>1.62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3.5429629999999999</v>
      </c>
      <c r="CK9">
        <v>1.8703129999999999</v>
      </c>
      <c r="CL9">
        <v>0.96890600000000004</v>
      </c>
      <c r="CM9">
        <v>3.5120239999999998</v>
      </c>
      <c r="CN9">
        <v>1.771482</v>
      </c>
      <c r="CO9">
        <v>4.2945000000000002</v>
      </c>
      <c r="CP9">
        <v>2.1292499999999999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72.228482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376.14294799999999</v>
      </c>
      <c r="L10">
        <v>227.51</v>
      </c>
      <c r="M10">
        <v>93.192499999999995</v>
      </c>
      <c r="N10">
        <v>120.6562</v>
      </c>
      <c r="O10">
        <v>126.477</v>
      </c>
      <c r="P10">
        <v>119.3129</v>
      </c>
      <c r="Q10">
        <v>2.92</v>
      </c>
      <c r="R10">
        <v>18.825707000000001</v>
      </c>
      <c r="S10">
        <v>12.968363999999999</v>
      </c>
      <c r="T10">
        <v>0</v>
      </c>
      <c r="U10">
        <v>348.97500000000002</v>
      </c>
      <c r="V10">
        <v>0</v>
      </c>
      <c r="W10">
        <v>16.785599999999999</v>
      </c>
      <c r="X10">
        <v>49.978400000000001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43.92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0.73834</v>
      </c>
      <c r="AO10">
        <v>0.37337999999999999</v>
      </c>
      <c r="AP10">
        <v>5.6364000000000001</v>
      </c>
      <c r="AQ10">
        <v>0</v>
      </c>
      <c r="AR10">
        <v>4.4160000000000004</v>
      </c>
      <c r="AS10">
        <v>9.4163999999999994</v>
      </c>
      <c r="AT10">
        <v>9.5363159999999993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72.478482</v>
      </c>
      <c r="BA10">
        <f t="shared" si="1"/>
        <v>1725.7604370000001</v>
      </c>
      <c r="BB10">
        <v>7</v>
      </c>
      <c r="BD10">
        <v>4.57</v>
      </c>
      <c r="BE10">
        <v>1.92</v>
      </c>
      <c r="BF10">
        <v>2.21</v>
      </c>
      <c r="BG10">
        <v>1.61</v>
      </c>
      <c r="BH10">
        <v>6.05</v>
      </c>
      <c r="BI10">
        <v>0.89</v>
      </c>
      <c r="BJ10">
        <v>0.89</v>
      </c>
      <c r="BK10">
        <v>1.73</v>
      </c>
      <c r="BL10">
        <v>0.99</v>
      </c>
      <c r="BM10">
        <v>0</v>
      </c>
      <c r="BN10">
        <v>3.5</v>
      </c>
      <c r="BO10">
        <v>3.77</v>
      </c>
      <c r="BP10">
        <v>0.26</v>
      </c>
      <c r="BQ10">
        <v>1.98</v>
      </c>
      <c r="BR10">
        <v>1.0900000000000001</v>
      </c>
      <c r="BS10">
        <v>1.62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3.5429629999999999</v>
      </c>
      <c r="CK10">
        <v>1.8703129999999999</v>
      </c>
      <c r="CL10">
        <v>0.96890600000000004</v>
      </c>
      <c r="CM10">
        <v>3.5120239999999998</v>
      </c>
      <c r="CN10">
        <v>1.771482</v>
      </c>
      <c r="CO10">
        <v>4.2945000000000002</v>
      </c>
      <c r="CP10">
        <v>2.1292499999999999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72.478482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365.50597800000003</v>
      </c>
      <c r="L11">
        <v>227.51</v>
      </c>
      <c r="M11">
        <v>62.422600000000003</v>
      </c>
      <c r="N11">
        <v>120.6562</v>
      </c>
      <c r="O11">
        <v>126.477</v>
      </c>
      <c r="P11">
        <v>119.3129</v>
      </c>
      <c r="Q11">
        <v>2.92</v>
      </c>
      <c r="R11">
        <v>18.769722000000002</v>
      </c>
      <c r="S11">
        <v>9.6582050000000006</v>
      </c>
      <c r="T11">
        <v>0</v>
      </c>
      <c r="U11">
        <v>348.97500000000002</v>
      </c>
      <c r="V11">
        <v>0</v>
      </c>
      <c r="W11">
        <v>16.785599999999999</v>
      </c>
      <c r="X11">
        <v>49.978400000000001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43.92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0.73834</v>
      </c>
      <c r="AO11">
        <v>0.40572000000000003</v>
      </c>
      <c r="AP11">
        <v>1.7934000000000001</v>
      </c>
      <c r="AQ11">
        <v>0</v>
      </c>
      <c r="AR11">
        <v>6.6239999999999997</v>
      </c>
      <c r="AS11">
        <v>9.4163999999999994</v>
      </c>
      <c r="AT11">
        <v>10.031841999999999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72.598482000000004</v>
      </c>
      <c r="BA11">
        <f t="shared" si="1"/>
        <v>1680.0002890000005</v>
      </c>
      <c r="BB11">
        <v>8</v>
      </c>
      <c r="BD11">
        <v>4.57</v>
      </c>
      <c r="BE11">
        <v>1.92</v>
      </c>
      <c r="BF11">
        <v>2.21</v>
      </c>
      <c r="BG11">
        <v>1.71</v>
      </c>
      <c r="BH11">
        <v>6.05</v>
      </c>
      <c r="BI11">
        <v>0.89</v>
      </c>
      <c r="BJ11">
        <v>0.89</v>
      </c>
      <c r="BK11">
        <v>1.73</v>
      </c>
      <c r="BL11">
        <v>0.99</v>
      </c>
      <c r="BM11">
        <v>0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1.62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3.5429629999999999</v>
      </c>
      <c r="CK11">
        <v>1.8703129999999999</v>
      </c>
      <c r="CL11">
        <v>0.96890600000000004</v>
      </c>
      <c r="CM11">
        <v>3.5120239999999998</v>
      </c>
      <c r="CN11">
        <v>1.771482</v>
      </c>
      <c r="CO11">
        <v>4.2945000000000002</v>
      </c>
      <c r="CP11">
        <v>2.1292499999999999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72.598482000000004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365.50597800000003</v>
      </c>
      <c r="L12">
        <v>227.51</v>
      </c>
      <c r="M12">
        <v>62.422600000000003</v>
      </c>
      <c r="N12">
        <v>120.6562</v>
      </c>
      <c r="O12">
        <v>126.477</v>
      </c>
      <c r="P12">
        <v>119.3129</v>
      </c>
      <c r="Q12">
        <v>2.92</v>
      </c>
      <c r="R12">
        <v>18.769722000000002</v>
      </c>
      <c r="S12">
        <v>9.6582050000000006</v>
      </c>
      <c r="T12">
        <v>0</v>
      </c>
      <c r="U12">
        <v>348.97500000000002</v>
      </c>
      <c r="V12">
        <v>0</v>
      </c>
      <c r="W12">
        <v>16.785599999999999</v>
      </c>
      <c r="X12">
        <v>49.978400000000001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43.92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0.73834</v>
      </c>
      <c r="AO12">
        <v>0.44982</v>
      </c>
      <c r="AP12">
        <v>1.7934000000000001</v>
      </c>
      <c r="AQ12">
        <v>0</v>
      </c>
      <c r="AR12">
        <v>6.6239999999999997</v>
      </c>
      <c r="AS12">
        <v>9.4163999999999994</v>
      </c>
      <c r="AT12">
        <v>13.082689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72.618482</v>
      </c>
      <c r="BA12">
        <f t="shared" si="1"/>
        <v>1683.1152360000006</v>
      </c>
      <c r="BB12">
        <v>9</v>
      </c>
      <c r="BD12">
        <v>4.57</v>
      </c>
      <c r="BE12">
        <v>1.92</v>
      </c>
      <c r="BF12">
        <v>2.21</v>
      </c>
      <c r="BG12">
        <v>1.71</v>
      </c>
      <c r="BH12">
        <v>6.05</v>
      </c>
      <c r="BI12">
        <v>0.89</v>
      </c>
      <c r="BJ12">
        <v>0.89</v>
      </c>
      <c r="BK12">
        <v>1.73</v>
      </c>
      <c r="BL12">
        <v>0.99</v>
      </c>
      <c r="BM12">
        <v>0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3.5429629999999999</v>
      </c>
      <c r="CK12">
        <v>1.8703129999999999</v>
      </c>
      <c r="CL12">
        <v>0.96890600000000004</v>
      </c>
      <c r="CM12">
        <v>3.5120239999999998</v>
      </c>
      <c r="CN12">
        <v>1.771482</v>
      </c>
      <c r="CO12">
        <v>4.2945000000000002</v>
      </c>
      <c r="CP12">
        <v>2.1292499999999999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72.618482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365.50597800000003</v>
      </c>
      <c r="L13">
        <v>227.51</v>
      </c>
      <c r="M13">
        <v>62.422600000000003</v>
      </c>
      <c r="N13">
        <v>120.6562</v>
      </c>
      <c r="O13">
        <v>126.477</v>
      </c>
      <c r="P13">
        <v>119.3129</v>
      </c>
      <c r="Q13">
        <v>2.92</v>
      </c>
      <c r="R13">
        <v>18.769722000000002</v>
      </c>
      <c r="S13">
        <v>9.6582050000000006</v>
      </c>
      <c r="T13">
        <v>0</v>
      </c>
      <c r="U13">
        <v>348.97500000000002</v>
      </c>
      <c r="V13">
        <v>0</v>
      </c>
      <c r="W13">
        <v>16.785599999999999</v>
      </c>
      <c r="X13">
        <v>49.978400000000001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43.92</v>
      </c>
      <c r="AH13">
        <v>0</v>
      </c>
      <c r="AI13">
        <v>0</v>
      </c>
      <c r="AJ13">
        <v>0</v>
      </c>
      <c r="AK13">
        <v>53.648699999999998</v>
      </c>
      <c r="AL13">
        <v>2.7888000000000002</v>
      </c>
      <c r="AM13">
        <v>0</v>
      </c>
      <c r="AN13">
        <v>0.73834</v>
      </c>
      <c r="AO13">
        <v>0.45276</v>
      </c>
      <c r="AP13">
        <v>1.7934000000000001</v>
      </c>
      <c r="AQ13">
        <v>0</v>
      </c>
      <c r="AR13">
        <v>6.6239999999999997</v>
      </c>
      <c r="AS13">
        <v>9.4163999999999994</v>
      </c>
      <c r="AT13">
        <v>12.184867000000001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72.618482</v>
      </c>
      <c r="BA13">
        <f t="shared" si="1"/>
        <v>1682.2203540000003</v>
      </c>
      <c r="BB13">
        <v>10</v>
      </c>
      <c r="BD13">
        <v>4.57</v>
      </c>
      <c r="BE13">
        <v>1.92</v>
      </c>
      <c r="BF13">
        <v>2.21</v>
      </c>
      <c r="BG13">
        <v>1.71</v>
      </c>
      <c r="BH13">
        <v>6.05</v>
      </c>
      <c r="BI13">
        <v>0.89</v>
      </c>
      <c r="BJ13">
        <v>0.89</v>
      </c>
      <c r="BK13">
        <v>1.73</v>
      </c>
      <c r="BL13">
        <v>0.99</v>
      </c>
      <c r="BM13">
        <v>0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3.5429629999999999</v>
      </c>
      <c r="CK13">
        <v>1.8703129999999999</v>
      </c>
      <c r="CL13">
        <v>0.96890600000000004</v>
      </c>
      <c r="CM13">
        <v>3.5120239999999998</v>
      </c>
      <c r="CN13">
        <v>1.771482</v>
      </c>
      <c r="CO13">
        <v>4.2945000000000002</v>
      </c>
      <c r="CP13">
        <v>2.1292499999999999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72.618482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365.50597800000003</v>
      </c>
      <c r="L14">
        <v>227.51</v>
      </c>
      <c r="M14">
        <v>62.422600000000003</v>
      </c>
      <c r="N14">
        <v>120.6562</v>
      </c>
      <c r="O14">
        <v>126.477</v>
      </c>
      <c r="P14">
        <v>119.3129</v>
      </c>
      <c r="Q14">
        <v>2.92</v>
      </c>
      <c r="R14">
        <v>18.769722000000002</v>
      </c>
      <c r="S14">
        <v>9.6582050000000006</v>
      </c>
      <c r="T14">
        <v>0</v>
      </c>
      <c r="U14">
        <v>348.97500000000002</v>
      </c>
      <c r="V14">
        <v>0</v>
      </c>
      <c r="W14">
        <v>16.785599999999999</v>
      </c>
      <c r="X14">
        <v>49.978400000000001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43.92</v>
      </c>
      <c r="AH14">
        <v>0</v>
      </c>
      <c r="AI14">
        <v>0</v>
      </c>
      <c r="AJ14">
        <v>0</v>
      </c>
      <c r="AK14">
        <v>53.648699999999998</v>
      </c>
      <c r="AL14">
        <v>2.7888000000000002</v>
      </c>
      <c r="AM14">
        <v>0</v>
      </c>
      <c r="AN14">
        <v>0.73834</v>
      </c>
      <c r="AO14">
        <v>0.45863999999999999</v>
      </c>
      <c r="AP14">
        <v>1.7934000000000001</v>
      </c>
      <c r="AQ14">
        <v>0</v>
      </c>
      <c r="AR14">
        <v>6.6239999999999997</v>
      </c>
      <c r="AS14">
        <v>9.4163999999999994</v>
      </c>
      <c r="AT14">
        <v>14.721456999999999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72.618482</v>
      </c>
      <c r="BA14">
        <f t="shared" si="1"/>
        <v>1684.7628240000006</v>
      </c>
      <c r="BB14">
        <v>11</v>
      </c>
      <c r="BD14">
        <v>4.57</v>
      </c>
      <c r="BE14">
        <v>1.92</v>
      </c>
      <c r="BF14">
        <v>2.21</v>
      </c>
      <c r="BG14">
        <v>1.71</v>
      </c>
      <c r="BH14">
        <v>6.05</v>
      </c>
      <c r="BI14">
        <v>0.89</v>
      </c>
      <c r="BJ14">
        <v>0.89</v>
      </c>
      <c r="BK14">
        <v>1.73</v>
      </c>
      <c r="BL14">
        <v>0.99</v>
      </c>
      <c r="BM14">
        <v>0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3.5429629999999999</v>
      </c>
      <c r="CK14">
        <v>1.8703129999999999</v>
      </c>
      <c r="CL14">
        <v>0.96890600000000004</v>
      </c>
      <c r="CM14">
        <v>3.5120239999999998</v>
      </c>
      <c r="CN14">
        <v>1.771482</v>
      </c>
      <c r="CO14">
        <v>4.2945000000000002</v>
      </c>
      <c r="CP14">
        <v>2.1292499999999999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72.618482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365.50597800000003</v>
      </c>
      <c r="L15">
        <v>224.51</v>
      </c>
      <c r="M15">
        <v>62.422600000000003</v>
      </c>
      <c r="N15">
        <v>120.6562</v>
      </c>
      <c r="O15">
        <v>126.477</v>
      </c>
      <c r="P15">
        <v>119.3129</v>
      </c>
      <c r="Q15">
        <v>2.92</v>
      </c>
      <c r="R15">
        <v>20.775031999999999</v>
      </c>
      <c r="S15">
        <v>11.346532</v>
      </c>
      <c r="T15">
        <v>0</v>
      </c>
      <c r="U15">
        <v>348.97500000000002</v>
      </c>
      <c r="V15">
        <v>0</v>
      </c>
      <c r="W15">
        <v>16.785599999999999</v>
      </c>
      <c r="X15">
        <v>49.978400000000001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43.92</v>
      </c>
      <c r="AH15">
        <v>0</v>
      </c>
      <c r="AI15">
        <v>0</v>
      </c>
      <c r="AJ15">
        <v>0</v>
      </c>
      <c r="AK15">
        <v>53.648699999999998</v>
      </c>
      <c r="AL15">
        <v>2.7888000000000002</v>
      </c>
      <c r="AM15">
        <v>0</v>
      </c>
      <c r="AN15">
        <v>0.73834</v>
      </c>
      <c r="AO15">
        <v>0.46157999999999999</v>
      </c>
      <c r="AP15">
        <v>5.6364000000000001</v>
      </c>
      <c r="AQ15">
        <v>0</v>
      </c>
      <c r="AR15">
        <v>4.4160000000000004</v>
      </c>
      <c r="AS15">
        <v>9.4163999999999994</v>
      </c>
      <c r="AT15">
        <v>13.849178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72.698481999999998</v>
      </c>
      <c r="BA15">
        <f t="shared" si="1"/>
        <v>1686.3021220000001</v>
      </c>
      <c r="BB15">
        <v>12</v>
      </c>
      <c r="BD15">
        <v>4.57</v>
      </c>
      <c r="BE15">
        <v>1.92</v>
      </c>
      <c r="BF15">
        <v>2.21</v>
      </c>
      <c r="BG15">
        <v>1.79</v>
      </c>
      <c r="BH15">
        <v>6.05</v>
      </c>
      <c r="BI15">
        <v>0.89</v>
      </c>
      <c r="BJ15">
        <v>0.89</v>
      </c>
      <c r="BK15">
        <v>1.73</v>
      </c>
      <c r="BL15">
        <v>0.99</v>
      </c>
      <c r="BM15">
        <v>0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3.5429629999999999</v>
      </c>
      <c r="CK15">
        <v>1.8703129999999999</v>
      </c>
      <c r="CL15">
        <v>0.96890600000000004</v>
      </c>
      <c r="CM15">
        <v>3.5120239999999998</v>
      </c>
      <c r="CN15">
        <v>1.771482</v>
      </c>
      <c r="CO15">
        <v>4.2945000000000002</v>
      </c>
      <c r="CP15">
        <v>2.1292499999999999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72.698481999999998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365.50597800000003</v>
      </c>
      <c r="L16">
        <v>224.51</v>
      </c>
      <c r="M16">
        <v>62.422600000000003</v>
      </c>
      <c r="N16">
        <v>120.6562</v>
      </c>
      <c r="O16">
        <v>126.477</v>
      </c>
      <c r="P16">
        <v>119.3129</v>
      </c>
      <c r="Q16">
        <v>2.92</v>
      </c>
      <c r="R16">
        <v>20.775031999999999</v>
      </c>
      <c r="S16">
        <v>11.346532</v>
      </c>
      <c r="T16">
        <v>0</v>
      </c>
      <c r="U16">
        <v>348.97500000000002</v>
      </c>
      <c r="V16">
        <v>0</v>
      </c>
      <c r="W16">
        <v>16.785599999999999</v>
      </c>
      <c r="X16">
        <v>49.978400000000001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43.92</v>
      </c>
      <c r="AH16">
        <v>0</v>
      </c>
      <c r="AI16">
        <v>0</v>
      </c>
      <c r="AJ16">
        <v>0</v>
      </c>
      <c r="AK16">
        <v>53.648699999999998</v>
      </c>
      <c r="AL16">
        <v>2.7888000000000002</v>
      </c>
      <c r="AM16">
        <v>0</v>
      </c>
      <c r="AN16">
        <v>0.73834</v>
      </c>
      <c r="AO16">
        <v>0.39395999999999998</v>
      </c>
      <c r="AP16">
        <v>5.6364000000000001</v>
      </c>
      <c r="AQ16">
        <v>0</v>
      </c>
      <c r="AR16">
        <v>4.4160000000000004</v>
      </c>
      <c r="AS16">
        <v>9.4163999999999994</v>
      </c>
      <c r="AT16">
        <v>9.6391249999999999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72.698481999999998</v>
      </c>
      <c r="BA16">
        <f t="shared" si="1"/>
        <v>1682.0244490000002</v>
      </c>
      <c r="BB16">
        <v>13</v>
      </c>
      <c r="BD16">
        <v>4.57</v>
      </c>
      <c r="BE16">
        <v>1.92</v>
      </c>
      <c r="BF16">
        <v>2.21</v>
      </c>
      <c r="BG16">
        <v>1.79</v>
      </c>
      <c r="BH16">
        <v>6.05</v>
      </c>
      <c r="BI16">
        <v>0.89</v>
      </c>
      <c r="BJ16">
        <v>0.89</v>
      </c>
      <c r="BK16">
        <v>1.73</v>
      </c>
      <c r="BL16">
        <v>0.99</v>
      </c>
      <c r="BM16">
        <v>0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3.5429629999999999</v>
      </c>
      <c r="CK16">
        <v>1.8703129999999999</v>
      </c>
      <c r="CL16">
        <v>0.96890600000000004</v>
      </c>
      <c r="CM16">
        <v>3.5120239999999998</v>
      </c>
      <c r="CN16">
        <v>1.771482</v>
      </c>
      <c r="CO16">
        <v>4.2945000000000002</v>
      </c>
      <c r="CP16">
        <v>2.1292499999999999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72.698481999999998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365.84468299999997</v>
      </c>
      <c r="L17">
        <v>224.51</v>
      </c>
      <c r="M17">
        <v>62.422600000000003</v>
      </c>
      <c r="N17">
        <v>120.6562</v>
      </c>
      <c r="O17">
        <v>126.477</v>
      </c>
      <c r="P17">
        <v>119.3129</v>
      </c>
      <c r="Q17">
        <v>2.92</v>
      </c>
      <c r="R17">
        <v>21.197711000000002</v>
      </c>
      <c r="S17">
        <v>11.932957999999999</v>
      </c>
      <c r="T17">
        <v>0</v>
      </c>
      <c r="U17">
        <v>348.97500000000002</v>
      </c>
      <c r="V17">
        <v>0</v>
      </c>
      <c r="W17">
        <v>16.785599999999999</v>
      </c>
      <c r="X17">
        <v>49.978400000000001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43.92</v>
      </c>
      <c r="AH17">
        <v>0</v>
      </c>
      <c r="AI17">
        <v>0</v>
      </c>
      <c r="AJ17">
        <v>0</v>
      </c>
      <c r="AK17">
        <v>53.648699999999998</v>
      </c>
      <c r="AL17">
        <v>2.7888000000000002</v>
      </c>
      <c r="AM17">
        <v>0</v>
      </c>
      <c r="AN17">
        <v>0.73834</v>
      </c>
      <c r="AO17">
        <v>0.38807999999999998</v>
      </c>
      <c r="AP17">
        <v>1.7934000000000001</v>
      </c>
      <c r="AQ17">
        <v>0</v>
      </c>
      <c r="AR17">
        <v>4.4160000000000004</v>
      </c>
      <c r="AS17">
        <v>9.4163999999999994</v>
      </c>
      <c r="AT17">
        <v>11.843128999999999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72.698481999999998</v>
      </c>
      <c r="BA17">
        <f t="shared" si="1"/>
        <v>1681.7273830000004</v>
      </c>
      <c r="BB17">
        <v>14</v>
      </c>
      <c r="BD17">
        <v>4.57</v>
      </c>
      <c r="BE17">
        <v>1.92</v>
      </c>
      <c r="BF17">
        <v>2.21</v>
      </c>
      <c r="BG17">
        <v>1.79</v>
      </c>
      <c r="BH17">
        <v>6.05</v>
      </c>
      <c r="BI17">
        <v>0.89</v>
      </c>
      <c r="BJ17">
        <v>0.89</v>
      </c>
      <c r="BK17">
        <v>1.73</v>
      </c>
      <c r="BL17">
        <v>0.99</v>
      </c>
      <c r="BM17">
        <v>0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3.5429629999999999</v>
      </c>
      <c r="CK17">
        <v>1.8703129999999999</v>
      </c>
      <c r="CL17">
        <v>0.96890600000000004</v>
      </c>
      <c r="CM17">
        <v>3.5120239999999998</v>
      </c>
      <c r="CN17">
        <v>1.771482</v>
      </c>
      <c r="CO17">
        <v>4.2945000000000002</v>
      </c>
      <c r="CP17">
        <v>2.1292499999999999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72.698481999999998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365.84468299999997</v>
      </c>
      <c r="L18">
        <v>224.51</v>
      </c>
      <c r="M18">
        <v>62.422600000000003</v>
      </c>
      <c r="N18">
        <v>120.6562</v>
      </c>
      <c r="O18">
        <v>126.477</v>
      </c>
      <c r="P18">
        <v>119.3129</v>
      </c>
      <c r="Q18">
        <v>2.92</v>
      </c>
      <c r="R18">
        <v>21.197711000000002</v>
      </c>
      <c r="S18">
        <v>11.932957999999999</v>
      </c>
      <c r="T18">
        <v>0</v>
      </c>
      <c r="U18">
        <v>348.97500000000002</v>
      </c>
      <c r="V18">
        <v>5.1283000000000003</v>
      </c>
      <c r="W18">
        <v>16.785599999999999</v>
      </c>
      <c r="X18">
        <v>49.978400000000001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43.92</v>
      </c>
      <c r="AH18">
        <v>0</v>
      </c>
      <c r="AI18">
        <v>0</v>
      </c>
      <c r="AJ18">
        <v>0</v>
      </c>
      <c r="AK18">
        <v>53.648699999999998</v>
      </c>
      <c r="AL18">
        <v>2.7888000000000002</v>
      </c>
      <c r="AM18">
        <v>0</v>
      </c>
      <c r="AN18">
        <v>0.73834</v>
      </c>
      <c r="AO18">
        <v>0.33516000000000001</v>
      </c>
      <c r="AP18">
        <v>1.7934000000000001</v>
      </c>
      <c r="AQ18">
        <v>0</v>
      </c>
      <c r="AR18">
        <v>4.4160000000000004</v>
      </c>
      <c r="AS18">
        <v>9.4163999999999994</v>
      </c>
      <c r="AT18">
        <v>14.121845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72.698481999999998</v>
      </c>
      <c r="BA18">
        <f t="shared" si="1"/>
        <v>1689.0814790000004</v>
      </c>
      <c r="BB18">
        <v>15</v>
      </c>
      <c r="BD18">
        <v>4.57</v>
      </c>
      <c r="BE18">
        <v>1.92</v>
      </c>
      <c r="BF18">
        <v>2.21</v>
      </c>
      <c r="BG18">
        <v>1.79</v>
      </c>
      <c r="BH18">
        <v>6.05</v>
      </c>
      <c r="BI18">
        <v>0.89</v>
      </c>
      <c r="BJ18">
        <v>0.89</v>
      </c>
      <c r="BK18">
        <v>1.73</v>
      </c>
      <c r="BL18">
        <v>0.99</v>
      </c>
      <c r="BM18">
        <v>0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3.5429629999999999</v>
      </c>
      <c r="CK18">
        <v>1.8703129999999999</v>
      </c>
      <c r="CL18">
        <v>0.96890600000000004</v>
      </c>
      <c r="CM18">
        <v>3.5120239999999998</v>
      </c>
      <c r="CN18">
        <v>1.771482</v>
      </c>
      <c r="CO18">
        <v>4.2945000000000002</v>
      </c>
      <c r="CP18">
        <v>2.1292499999999999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72.698481999999998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365.84468299999997</v>
      </c>
      <c r="L19">
        <v>224.51</v>
      </c>
      <c r="M19">
        <v>62.422600000000003</v>
      </c>
      <c r="N19">
        <v>120.6562</v>
      </c>
      <c r="O19">
        <v>126.477</v>
      </c>
      <c r="P19">
        <v>119.3129</v>
      </c>
      <c r="Q19">
        <v>2.92</v>
      </c>
      <c r="R19">
        <v>21.197711000000002</v>
      </c>
      <c r="S19">
        <v>11.932957999999999</v>
      </c>
      <c r="T19">
        <v>0</v>
      </c>
      <c r="U19">
        <v>348.97500000000002</v>
      </c>
      <c r="V19">
        <v>5.1283000000000003</v>
      </c>
      <c r="W19">
        <v>16.785599999999999</v>
      </c>
      <c r="X19">
        <v>49.978400000000001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43.92</v>
      </c>
      <c r="AH19">
        <v>0</v>
      </c>
      <c r="AI19">
        <v>0</v>
      </c>
      <c r="AJ19">
        <v>0</v>
      </c>
      <c r="AK19">
        <v>53.648699999999998</v>
      </c>
      <c r="AL19">
        <v>2.7888000000000002</v>
      </c>
      <c r="AM19">
        <v>0</v>
      </c>
      <c r="AN19">
        <v>0.73834</v>
      </c>
      <c r="AO19">
        <v>0.27635999999999999</v>
      </c>
      <c r="AP19">
        <v>1.7934000000000001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72.698481999999998</v>
      </c>
      <c r="BA19">
        <f t="shared" si="1"/>
        <v>1689.8976340000004</v>
      </c>
      <c r="BB19">
        <v>16</v>
      </c>
      <c r="BD19">
        <v>4.57</v>
      </c>
      <c r="BE19">
        <v>1.92</v>
      </c>
      <c r="BF19">
        <v>2.21</v>
      </c>
      <c r="BG19">
        <v>1.79</v>
      </c>
      <c r="BH19">
        <v>6.05</v>
      </c>
      <c r="BI19">
        <v>0.89</v>
      </c>
      <c r="BJ19">
        <v>0.89</v>
      </c>
      <c r="BK19">
        <v>1.73</v>
      </c>
      <c r="BL19">
        <v>0.99</v>
      </c>
      <c r="BM19">
        <v>0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3.5429629999999999</v>
      </c>
      <c r="CK19">
        <v>1.8703129999999999</v>
      </c>
      <c r="CL19">
        <v>0.96890600000000004</v>
      </c>
      <c r="CM19">
        <v>3.5120239999999998</v>
      </c>
      <c r="CN19">
        <v>1.771482</v>
      </c>
      <c r="CO19">
        <v>4.2945000000000002</v>
      </c>
      <c r="CP19">
        <v>2.1292499999999999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72.698481999999998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365.84468299999997</v>
      </c>
      <c r="L20">
        <v>224.51</v>
      </c>
      <c r="M20">
        <v>62.422600000000003</v>
      </c>
      <c r="N20">
        <v>120.6562</v>
      </c>
      <c r="O20">
        <v>126.477</v>
      </c>
      <c r="P20">
        <v>119.3129</v>
      </c>
      <c r="Q20">
        <v>2.92</v>
      </c>
      <c r="R20">
        <v>21.197711000000002</v>
      </c>
      <c r="S20">
        <v>11.932957999999999</v>
      </c>
      <c r="T20">
        <v>0</v>
      </c>
      <c r="U20">
        <v>348.97500000000002</v>
      </c>
      <c r="V20">
        <v>5.1283000000000003</v>
      </c>
      <c r="W20">
        <v>16.785599999999999</v>
      </c>
      <c r="X20">
        <v>49.978400000000001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43.92</v>
      </c>
      <c r="AH20">
        <v>9.67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0.73834</v>
      </c>
      <c r="AO20">
        <v>0.21756</v>
      </c>
      <c r="AP20">
        <v>1.7934000000000001</v>
      </c>
      <c r="AQ20">
        <v>15.6</v>
      </c>
      <c r="AR20">
        <v>4.4160000000000004</v>
      </c>
      <c r="AS20">
        <v>9.4163999999999994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72.751682000000002</v>
      </c>
      <c r="BA20">
        <f t="shared" si="1"/>
        <v>1715.1620340000004</v>
      </c>
      <c r="BB20">
        <v>17</v>
      </c>
      <c r="BD20">
        <v>4.57</v>
      </c>
      <c r="BE20">
        <v>1.92</v>
      </c>
      <c r="BF20">
        <v>2.21</v>
      </c>
      <c r="BG20">
        <v>1.79</v>
      </c>
      <c r="BH20">
        <v>6.05</v>
      </c>
      <c r="BI20">
        <v>0.89</v>
      </c>
      <c r="BJ20">
        <v>0.89</v>
      </c>
      <c r="BK20">
        <v>1.73</v>
      </c>
      <c r="BL20">
        <v>0.99</v>
      </c>
      <c r="BM20">
        <v>0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3.5429629999999999</v>
      </c>
      <c r="CK20">
        <v>1.8703129999999999</v>
      </c>
      <c r="CL20">
        <v>0.96890600000000004</v>
      </c>
      <c r="CM20">
        <v>3.5120239999999998</v>
      </c>
      <c r="CN20">
        <v>1.771482</v>
      </c>
      <c r="CO20">
        <v>4.2945000000000002</v>
      </c>
      <c r="CP20">
        <v>2.1292499999999999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5.3199999999999997E-2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72.751682000000002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365.84468299999997</v>
      </c>
      <c r="L21">
        <v>224.51</v>
      </c>
      <c r="M21">
        <v>62.422600000000003</v>
      </c>
      <c r="N21">
        <v>120.6562</v>
      </c>
      <c r="O21">
        <v>126.477</v>
      </c>
      <c r="P21">
        <v>119.3129</v>
      </c>
      <c r="Q21">
        <v>2.92</v>
      </c>
      <c r="R21">
        <v>21.197711000000002</v>
      </c>
      <c r="S21">
        <v>11.932957999999999</v>
      </c>
      <c r="T21">
        <v>0</v>
      </c>
      <c r="U21">
        <v>348.97500000000002</v>
      </c>
      <c r="V21">
        <v>5.1283000000000003</v>
      </c>
      <c r="W21">
        <v>16.785599999999999</v>
      </c>
      <c r="X21">
        <v>49.978400000000001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43.92</v>
      </c>
      <c r="AH21">
        <v>23.884899999999998</v>
      </c>
      <c r="AI21">
        <v>0</v>
      </c>
      <c r="AJ21">
        <v>0</v>
      </c>
      <c r="AK21">
        <v>53.648699999999998</v>
      </c>
      <c r="AL21">
        <v>13.363</v>
      </c>
      <c r="AM21">
        <v>0</v>
      </c>
      <c r="AN21">
        <v>0.73834</v>
      </c>
      <c r="AO21">
        <v>0.14405999999999999</v>
      </c>
      <c r="AP21">
        <v>1.7934000000000001</v>
      </c>
      <c r="AQ21">
        <v>16.055</v>
      </c>
      <c r="AR21">
        <v>8.6112000000000002</v>
      </c>
      <c r="AS21">
        <v>9.4163999999999994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72.829582000000002</v>
      </c>
      <c r="BA21">
        <f t="shared" si="1"/>
        <v>1744.6057340000007</v>
      </c>
      <c r="BB21">
        <v>18</v>
      </c>
      <c r="BD21">
        <v>4.57</v>
      </c>
      <c r="BE21">
        <v>1.92</v>
      </c>
      <c r="BF21">
        <v>2.21</v>
      </c>
      <c r="BG21">
        <v>1.79</v>
      </c>
      <c r="BH21">
        <v>6.05</v>
      </c>
      <c r="BI21">
        <v>0.89</v>
      </c>
      <c r="BJ21">
        <v>0.89</v>
      </c>
      <c r="BK21">
        <v>1.73</v>
      </c>
      <c r="BL21">
        <v>0.99</v>
      </c>
      <c r="BM21">
        <v>0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3.5429629999999999</v>
      </c>
      <c r="CK21">
        <v>1.8703129999999999</v>
      </c>
      <c r="CL21">
        <v>0.96890600000000004</v>
      </c>
      <c r="CM21">
        <v>3.5120239999999998</v>
      </c>
      <c r="CN21">
        <v>1.771482</v>
      </c>
      <c r="CO21">
        <v>4.2945000000000002</v>
      </c>
      <c r="CP21">
        <v>2.1292499999999999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72.829582000000002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365.84468299999997</v>
      </c>
      <c r="L22">
        <v>224.51</v>
      </c>
      <c r="M22">
        <v>62.422600000000003</v>
      </c>
      <c r="N22">
        <v>120.6562</v>
      </c>
      <c r="O22">
        <v>126.477</v>
      </c>
      <c r="P22">
        <v>119.3129</v>
      </c>
      <c r="Q22">
        <v>2.92</v>
      </c>
      <c r="R22">
        <v>21.197711000000002</v>
      </c>
      <c r="S22">
        <v>11.932957999999999</v>
      </c>
      <c r="T22">
        <v>0</v>
      </c>
      <c r="U22">
        <v>348.97500000000002</v>
      </c>
      <c r="V22">
        <v>5.1283000000000003</v>
      </c>
      <c r="W22">
        <v>16.785599999999999</v>
      </c>
      <c r="X22">
        <v>49.978400000000001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43.92</v>
      </c>
      <c r="AH22">
        <v>23.884899999999998</v>
      </c>
      <c r="AI22">
        <v>0</v>
      </c>
      <c r="AJ22">
        <v>0</v>
      </c>
      <c r="AK22">
        <v>53.648699999999998</v>
      </c>
      <c r="AL22">
        <v>13.363</v>
      </c>
      <c r="AM22">
        <v>0</v>
      </c>
      <c r="AN22">
        <v>0.73834</v>
      </c>
      <c r="AO22">
        <v>0.33810000000000001</v>
      </c>
      <c r="AP22">
        <v>1.7934000000000001</v>
      </c>
      <c r="AQ22">
        <v>16.055</v>
      </c>
      <c r="AR22">
        <v>8.6112000000000002</v>
      </c>
      <c r="AS22">
        <v>9.4163999999999994</v>
      </c>
      <c r="AT22">
        <v>14.979649999999999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72.829582000000002</v>
      </c>
      <c r="BA22">
        <f t="shared" si="1"/>
        <v>1744.7826240000006</v>
      </c>
      <c r="BB22">
        <v>19</v>
      </c>
      <c r="BD22">
        <v>4.57</v>
      </c>
      <c r="BE22">
        <v>1.92</v>
      </c>
      <c r="BF22">
        <v>2.21</v>
      </c>
      <c r="BG22">
        <v>1.79</v>
      </c>
      <c r="BH22">
        <v>6.05</v>
      </c>
      <c r="BI22">
        <v>0.89</v>
      </c>
      <c r="BJ22">
        <v>0.89</v>
      </c>
      <c r="BK22">
        <v>1.73</v>
      </c>
      <c r="BL22">
        <v>0.99</v>
      </c>
      <c r="BM22">
        <v>0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3.5429629999999999</v>
      </c>
      <c r="CK22">
        <v>1.8703129999999999</v>
      </c>
      <c r="CL22">
        <v>0.96890600000000004</v>
      </c>
      <c r="CM22">
        <v>3.5120239999999998</v>
      </c>
      <c r="CN22">
        <v>1.771482</v>
      </c>
      <c r="CO22">
        <v>4.2945000000000002</v>
      </c>
      <c r="CP22">
        <v>2.1292499999999999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72.829582000000002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365.39088700000002</v>
      </c>
      <c r="L23">
        <v>224.51</v>
      </c>
      <c r="M23">
        <v>62.422600000000003</v>
      </c>
      <c r="N23">
        <v>120.6562</v>
      </c>
      <c r="O23">
        <v>126.477</v>
      </c>
      <c r="P23">
        <v>125.78060000000001</v>
      </c>
      <c r="Q23">
        <v>2.92</v>
      </c>
      <c r="R23">
        <v>14.798266999999999</v>
      </c>
      <c r="S23">
        <v>9.5911179999999998</v>
      </c>
      <c r="T23">
        <v>0</v>
      </c>
      <c r="U23">
        <v>348.97500000000002</v>
      </c>
      <c r="V23">
        <v>5.1283000000000003</v>
      </c>
      <c r="W23">
        <v>16.785599999999999</v>
      </c>
      <c r="X23">
        <v>49.978400000000001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43.92</v>
      </c>
      <c r="AH23">
        <v>23.884899999999998</v>
      </c>
      <c r="AI23">
        <v>0</v>
      </c>
      <c r="AJ23">
        <v>0</v>
      </c>
      <c r="AK23">
        <v>53.648699999999998</v>
      </c>
      <c r="AL23">
        <v>25.564</v>
      </c>
      <c r="AM23">
        <v>0</v>
      </c>
      <c r="AN23">
        <v>0.73834</v>
      </c>
      <c r="AO23">
        <v>0.20874000000000001</v>
      </c>
      <c r="AP23">
        <v>1.7934000000000001</v>
      </c>
      <c r="AQ23">
        <v>16.055</v>
      </c>
      <c r="AR23">
        <v>12.144</v>
      </c>
      <c r="AS23">
        <v>9.4163999999999994</v>
      </c>
      <c r="AT23">
        <v>13.894515999999999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72.829582000000002</v>
      </c>
      <c r="BA23">
        <f t="shared" si="1"/>
        <v>1756.5745500000005</v>
      </c>
      <c r="BB23">
        <v>20</v>
      </c>
      <c r="BD23">
        <v>4.57</v>
      </c>
      <c r="BE23">
        <v>1.92</v>
      </c>
      <c r="BF23">
        <v>2.21</v>
      </c>
      <c r="BG23">
        <v>1.79</v>
      </c>
      <c r="BH23">
        <v>6.05</v>
      </c>
      <c r="BI23">
        <v>0.89</v>
      </c>
      <c r="BJ23">
        <v>0.89</v>
      </c>
      <c r="BK23">
        <v>1.73</v>
      </c>
      <c r="BL23">
        <v>0.99</v>
      </c>
      <c r="BM23">
        <v>0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3.5429629999999999</v>
      </c>
      <c r="CK23">
        <v>1.8703129999999999</v>
      </c>
      <c r="CL23">
        <v>0.96890600000000004</v>
      </c>
      <c r="CM23">
        <v>3.5120239999999998</v>
      </c>
      <c r="CN23">
        <v>1.771482</v>
      </c>
      <c r="CO23">
        <v>4.2945000000000002</v>
      </c>
      <c r="CP23">
        <v>2.1292499999999999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72.829582000000002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365.34916500000003</v>
      </c>
      <c r="L24">
        <v>224.51</v>
      </c>
      <c r="M24">
        <v>93.192499999999995</v>
      </c>
      <c r="N24">
        <v>120.6562</v>
      </c>
      <c r="O24">
        <v>126.477</v>
      </c>
      <c r="P24">
        <v>125.78060000000001</v>
      </c>
      <c r="Q24">
        <v>2.92</v>
      </c>
      <c r="R24">
        <v>14.798266999999999</v>
      </c>
      <c r="S24">
        <v>9.5911179999999998</v>
      </c>
      <c r="T24">
        <v>0</v>
      </c>
      <c r="U24">
        <v>348.97500000000002</v>
      </c>
      <c r="V24">
        <v>5.1283000000000003</v>
      </c>
      <c r="W24">
        <v>16.785599999999999</v>
      </c>
      <c r="X24">
        <v>49.978400000000001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43.92</v>
      </c>
      <c r="AH24">
        <v>23.884899999999998</v>
      </c>
      <c r="AI24">
        <v>0</v>
      </c>
      <c r="AJ24">
        <v>0</v>
      </c>
      <c r="AK24">
        <v>53.648699999999998</v>
      </c>
      <c r="AL24">
        <v>66.814999999999998</v>
      </c>
      <c r="AM24">
        <v>0</v>
      </c>
      <c r="AN24">
        <v>0.73834</v>
      </c>
      <c r="AO24">
        <v>2.4872399999999999</v>
      </c>
      <c r="AP24">
        <v>1.7934000000000001</v>
      </c>
      <c r="AQ24">
        <v>32.11</v>
      </c>
      <c r="AR24">
        <v>12.144</v>
      </c>
      <c r="AS24">
        <v>9.4163999999999994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72.829582000000002</v>
      </c>
      <c r="BA24">
        <f t="shared" si="1"/>
        <v>1849.0895120000002</v>
      </c>
      <c r="BB24">
        <v>21</v>
      </c>
      <c r="BD24">
        <v>4.57</v>
      </c>
      <c r="BE24">
        <v>1.92</v>
      </c>
      <c r="BF24">
        <v>2.21</v>
      </c>
      <c r="BG24">
        <v>1.79</v>
      </c>
      <c r="BH24">
        <v>6.05</v>
      </c>
      <c r="BI24">
        <v>0.89</v>
      </c>
      <c r="BJ24">
        <v>0.89</v>
      </c>
      <c r="BK24">
        <v>1.73</v>
      </c>
      <c r="BL24">
        <v>0.99</v>
      </c>
      <c r="BM24">
        <v>0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3.5429629999999999</v>
      </c>
      <c r="CK24">
        <v>1.8703129999999999</v>
      </c>
      <c r="CL24">
        <v>0.96890600000000004</v>
      </c>
      <c r="CM24">
        <v>3.5120239999999998</v>
      </c>
      <c r="CN24">
        <v>1.771482</v>
      </c>
      <c r="CO24">
        <v>4.2945000000000002</v>
      </c>
      <c r="CP24">
        <v>2.1292499999999999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72.829582000000002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444.41059999999999</v>
      </c>
      <c r="L25">
        <v>299.19</v>
      </c>
      <c r="M25">
        <v>93.192499999999995</v>
      </c>
      <c r="N25">
        <v>120.6562</v>
      </c>
      <c r="O25">
        <v>126.477</v>
      </c>
      <c r="P25">
        <v>139.31129999999999</v>
      </c>
      <c r="Q25">
        <v>7.5435999999999996</v>
      </c>
      <c r="R25">
        <v>23.7761</v>
      </c>
      <c r="S25">
        <v>14.796435000000001</v>
      </c>
      <c r="T25">
        <v>0</v>
      </c>
      <c r="U25">
        <v>348.97500000000002</v>
      </c>
      <c r="V25">
        <v>10.773194</v>
      </c>
      <c r="W25">
        <v>30.7014</v>
      </c>
      <c r="X25">
        <v>70.149100000000004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43.92</v>
      </c>
      <c r="AH25">
        <v>47.769799999999996</v>
      </c>
      <c r="AI25">
        <v>0</v>
      </c>
      <c r="AJ25">
        <v>0</v>
      </c>
      <c r="AK25">
        <v>53.648699999999998</v>
      </c>
      <c r="AL25">
        <v>66.814999999999998</v>
      </c>
      <c r="AM25">
        <v>0</v>
      </c>
      <c r="AN25">
        <v>0.73834</v>
      </c>
      <c r="AO25">
        <v>2.1785399999999999</v>
      </c>
      <c r="AP25">
        <v>5.6364000000000001</v>
      </c>
      <c r="AQ25">
        <v>32.11</v>
      </c>
      <c r="AR25">
        <v>8.6112000000000002</v>
      </c>
      <c r="AS25">
        <v>9.4163999999999994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72.960681999999991</v>
      </c>
      <c r="BA25">
        <f t="shared" si="1"/>
        <v>2110.2192910000008</v>
      </c>
      <c r="BB25">
        <v>22</v>
      </c>
      <c r="BD25">
        <v>4.57</v>
      </c>
      <c r="BE25">
        <v>1.92</v>
      </c>
      <c r="BF25">
        <v>2.21</v>
      </c>
      <c r="BG25">
        <v>1.79</v>
      </c>
      <c r="BH25">
        <v>6.05</v>
      </c>
      <c r="BI25">
        <v>0.89</v>
      </c>
      <c r="BJ25">
        <v>0.89</v>
      </c>
      <c r="BK25">
        <v>1.73</v>
      </c>
      <c r="BL25">
        <v>0.99</v>
      </c>
      <c r="BM25">
        <v>0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3.5429629999999999</v>
      </c>
      <c r="CK25">
        <v>1.8703129999999999</v>
      </c>
      <c r="CL25">
        <v>0.96890600000000004</v>
      </c>
      <c r="CM25">
        <v>3.5120239999999998</v>
      </c>
      <c r="CN25">
        <v>1.771482</v>
      </c>
      <c r="CO25">
        <v>4.2945000000000002</v>
      </c>
      <c r="CP25">
        <v>2.1292499999999999</v>
      </c>
      <c r="CQ25">
        <v>1.7714810000000001</v>
      </c>
      <c r="CR25">
        <v>0.83592</v>
      </c>
      <c r="CS25">
        <v>2.79379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72.960681999999991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444.41059999999999</v>
      </c>
      <c r="L26">
        <v>299.19</v>
      </c>
      <c r="M26">
        <v>93.192499999999995</v>
      </c>
      <c r="N26">
        <v>120.6562</v>
      </c>
      <c r="O26">
        <v>126.477</v>
      </c>
      <c r="P26">
        <v>139.31129999999999</v>
      </c>
      <c r="Q26">
        <v>7.5435999999999996</v>
      </c>
      <c r="R26">
        <v>23.7761</v>
      </c>
      <c r="S26">
        <v>14.796044999999999</v>
      </c>
      <c r="T26">
        <v>0</v>
      </c>
      <c r="U26">
        <v>348.97500000000002</v>
      </c>
      <c r="V26">
        <v>11.32</v>
      </c>
      <c r="W26">
        <v>30.7014</v>
      </c>
      <c r="X26">
        <v>70.149100000000004</v>
      </c>
      <c r="Y26">
        <v>0</v>
      </c>
      <c r="Z26">
        <v>13.1076</v>
      </c>
      <c r="AA26">
        <v>3.7919999999999998</v>
      </c>
      <c r="AB26">
        <v>4.1100000000000003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43.92</v>
      </c>
      <c r="AH26">
        <v>71.654700000000005</v>
      </c>
      <c r="AI26">
        <v>0</v>
      </c>
      <c r="AJ26">
        <v>0</v>
      </c>
      <c r="AK26">
        <v>53.648699999999998</v>
      </c>
      <c r="AL26">
        <v>66.814999999999998</v>
      </c>
      <c r="AM26">
        <v>0</v>
      </c>
      <c r="AN26">
        <v>0.73834</v>
      </c>
      <c r="AO26">
        <v>1.8757200000000001</v>
      </c>
      <c r="AP26">
        <v>5.6364000000000001</v>
      </c>
      <c r="AQ26">
        <v>48.164999999999999</v>
      </c>
      <c r="AR26">
        <v>8.6112000000000002</v>
      </c>
      <c r="AS26">
        <v>9.4163999999999994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73.365781999999996</v>
      </c>
      <c r="BA26">
        <f t="shared" si="1"/>
        <v>2185.733827</v>
      </c>
      <c r="BB26">
        <v>23</v>
      </c>
      <c r="BD26">
        <v>4.57</v>
      </c>
      <c r="BE26">
        <v>1.92</v>
      </c>
      <c r="BF26">
        <v>2.21</v>
      </c>
      <c r="BG26">
        <v>1.79</v>
      </c>
      <c r="BH26">
        <v>6.05</v>
      </c>
      <c r="BI26">
        <v>0.92</v>
      </c>
      <c r="BJ26">
        <v>0.91</v>
      </c>
      <c r="BK26">
        <v>1.73</v>
      </c>
      <c r="BL26">
        <v>0.99</v>
      </c>
      <c r="BM26">
        <v>0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3.5429629999999999</v>
      </c>
      <c r="CK26">
        <v>1.8703129999999999</v>
      </c>
      <c r="CL26">
        <v>0.96890600000000004</v>
      </c>
      <c r="CM26">
        <v>3.5120239999999998</v>
      </c>
      <c r="CN26">
        <v>1.771482</v>
      </c>
      <c r="CO26">
        <v>4.2945000000000002</v>
      </c>
      <c r="CP26">
        <v>2.1292499999999999</v>
      </c>
      <c r="CQ26">
        <v>1.7714810000000001</v>
      </c>
      <c r="CR26">
        <v>0.83592</v>
      </c>
      <c r="CS26">
        <v>2.79379</v>
      </c>
      <c r="CT26">
        <v>0</v>
      </c>
      <c r="CU26">
        <v>0.224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73.365781999999996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524.33499500000005</v>
      </c>
      <c r="L27">
        <v>349.19</v>
      </c>
      <c r="M27">
        <v>93.192499999999995</v>
      </c>
      <c r="N27">
        <v>120.6562</v>
      </c>
      <c r="O27">
        <v>126.477</v>
      </c>
      <c r="P27">
        <v>139.31129999999999</v>
      </c>
      <c r="Q27">
        <v>7.5435999999999996</v>
      </c>
      <c r="R27">
        <v>42.393900000000002</v>
      </c>
      <c r="S27">
        <v>14.796044999999999</v>
      </c>
      <c r="T27">
        <v>0</v>
      </c>
      <c r="U27">
        <v>348.97500000000002</v>
      </c>
      <c r="V27">
        <v>13.678006999999999</v>
      </c>
      <c r="W27">
        <v>45.828057000000001</v>
      </c>
      <c r="X27">
        <v>98.34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43.92</v>
      </c>
      <c r="AH27">
        <v>95.539599999999993</v>
      </c>
      <c r="AI27">
        <v>3.9089999999999998</v>
      </c>
      <c r="AJ27">
        <v>0</v>
      </c>
      <c r="AK27">
        <v>53.648699999999998</v>
      </c>
      <c r="AL27">
        <v>66.814999999999998</v>
      </c>
      <c r="AM27">
        <v>5.40144</v>
      </c>
      <c r="AN27">
        <v>0.73834</v>
      </c>
      <c r="AO27">
        <v>1.40238</v>
      </c>
      <c r="AP27">
        <v>1.7934000000000001</v>
      </c>
      <c r="AQ27">
        <v>64.22</v>
      </c>
      <c r="AR27">
        <v>8.6112000000000002</v>
      </c>
      <c r="AS27">
        <v>16.680479999999999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74.038881999999987</v>
      </c>
      <c r="BA27">
        <f t="shared" si="1"/>
        <v>2476.8512569999998</v>
      </c>
      <c r="BB27">
        <v>24</v>
      </c>
      <c r="BD27">
        <v>4.57</v>
      </c>
      <c r="BE27">
        <v>1.92</v>
      </c>
      <c r="BF27">
        <v>2.21</v>
      </c>
      <c r="BG27">
        <v>1.79</v>
      </c>
      <c r="BH27">
        <v>6.05</v>
      </c>
      <c r="BI27">
        <v>0.92</v>
      </c>
      <c r="BJ27">
        <v>0.91</v>
      </c>
      <c r="BK27">
        <v>1.73</v>
      </c>
      <c r="BL27">
        <v>0.99</v>
      </c>
      <c r="BM27">
        <v>0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3.5429629999999999</v>
      </c>
      <c r="CK27">
        <v>1.8703129999999999</v>
      </c>
      <c r="CL27">
        <v>0.96890600000000004</v>
      </c>
      <c r="CM27">
        <v>3.5120239999999998</v>
      </c>
      <c r="CN27">
        <v>1.771482</v>
      </c>
      <c r="CO27">
        <v>4.2945000000000002</v>
      </c>
      <c r="CP27">
        <v>2.1292499999999999</v>
      </c>
      <c r="CQ27">
        <v>1.7714810000000001</v>
      </c>
      <c r="CR27">
        <v>0.83592</v>
      </c>
      <c r="CS27">
        <v>2.79379</v>
      </c>
      <c r="CT27">
        <v>0.318</v>
      </c>
      <c r="CU27">
        <v>0.44800000000000001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74.038881999999987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664.41060000000004</v>
      </c>
      <c r="L28">
        <v>425.87940700000001</v>
      </c>
      <c r="M28">
        <v>93.192499999999995</v>
      </c>
      <c r="N28">
        <v>120.6562</v>
      </c>
      <c r="O28">
        <v>126.477</v>
      </c>
      <c r="P28">
        <v>139.31129999999999</v>
      </c>
      <c r="Q28">
        <v>12.24291</v>
      </c>
      <c r="R28">
        <v>42.393900000000002</v>
      </c>
      <c r="S28">
        <v>14.796044999999999</v>
      </c>
      <c r="T28">
        <v>0</v>
      </c>
      <c r="U28">
        <v>348.97500000000002</v>
      </c>
      <c r="V28">
        <v>13.693235</v>
      </c>
      <c r="W28">
        <v>45.828499999999998</v>
      </c>
      <c r="X28">
        <v>98.34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43.92</v>
      </c>
      <c r="AH28">
        <v>119.42449999999999</v>
      </c>
      <c r="AI28">
        <v>16.939</v>
      </c>
      <c r="AJ28">
        <v>0</v>
      </c>
      <c r="AK28">
        <v>53.648699999999998</v>
      </c>
      <c r="AL28">
        <v>25.564</v>
      </c>
      <c r="AM28">
        <v>10.80288</v>
      </c>
      <c r="AN28">
        <v>0.73834</v>
      </c>
      <c r="AO28">
        <v>1.1201399999999999</v>
      </c>
      <c r="AP28">
        <v>1.7934000000000001</v>
      </c>
      <c r="AQ28">
        <v>64.22</v>
      </c>
      <c r="AR28">
        <v>33.119999999999997</v>
      </c>
      <c r="AS28">
        <v>16.680479999999999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74.726981999999992</v>
      </c>
      <c r="BA28">
        <f t="shared" si="1"/>
        <v>2767.2635179999997</v>
      </c>
      <c r="BB28">
        <v>25</v>
      </c>
      <c r="BD28">
        <v>4.57</v>
      </c>
      <c r="BE28">
        <v>1.92</v>
      </c>
      <c r="BF28">
        <v>2.21</v>
      </c>
      <c r="BG28">
        <v>1.79</v>
      </c>
      <c r="BH28">
        <v>6.05</v>
      </c>
      <c r="BI28">
        <v>0.92</v>
      </c>
      <c r="BJ28">
        <v>0.91</v>
      </c>
      <c r="BK28">
        <v>1.73</v>
      </c>
      <c r="BL28">
        <v>0.99</v>
      </c>
      <c r="BM28">
        <v>0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3.5429629999999999</v>
      </c>
      <c r="CK28">
        <v>1.8703129999999999</v>
      </c>
      <c r="CL28">
        <v>0.96890600000000004</v>
      </c>
      <c r="CM28">
        <v>3.5120239999999998</v>
      </c>
      <c r="CN28">
        <v>1.771482</v>
      </c>
      <c r="CO28">
        <v>4.2945000000000002</v>
      </c>
      <c r="CP28">
        <v>2.1292499999999999</v>
      </c>
      <c r="CQ28">
        <v>1.7714810000000001</v>
      </c>
      <c r="CR28">
        <v>0.83592</v>
      </c>
      <c r="CS28">
        <v>2.79379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74.726981999999992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686.75040000000001</v>
      </c>
      <c r="L29">
        <v>437.41</v>
      </c>
      <c r="M29">
        <v>93.192499999999995</v>
      </c>
      <c r="N29">
        <v>120.6562</v>
      </c>
      <c r="O29">
        <v>126.477</v>
      </c>
      <c r="P29">
        <v>139.31129999999999</v>
      </c>
      <c r="Q29">
        <v>17.564512000000001</v>
      </c>
      <c r="R29">
        <v>42.393900000000002</v>
      </c>
      <c r="S29">
        <v>18.429048000000002</v>
      </c>
      <c r="T29">
        <v>0</v>
      </c>
      <c r="U29">
        <v>348.97500000000002</v>
      </c>
      <c r="V29">
        <v>11.878862</v>
      </c>
      <c r="W29">
        <v>45.524999999999999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43.92</v>
      </c>
      <c r="AH29">
        <v>143.30940000000001</v>
      </c>
      <c r="AI29">
        <v>16.939</v>
      </c>
      <c r="AJ29">
        <v>0</v>
      </c>
      <c r="AK29">
        <v>53.648699999999998</v>
      </c>
      <c r="AL29">
        <v>12.782</v>
      </c>
      <c r="AM29">
        <v>16.204319999999999</v>
      </c>
      <c r="AN29">
        <v>0.73834</v>
      </c>
      <c r="AO29">
        <v>0.96138000000000001</v>
      </c>
      <c r="AP29">
        <v>1.7934000000000001</v>
      </c>
      <c r="AQ29">
        <v>64.22</v>
      </c>
      <c r="AR29">
        <v>33.119999999999997</v>
      </c>
      <c r="AS29">
        <v>9.4163999999999994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74.846681999999987</v>
      </c>
      <c r="BA29">
        <f t="shared" si="1"/>
        <v>2864.0781629999997</v>
      </c>
      <c r="BB29">
        <v>26</v>
      </c>
      <c r="BD29">
        <v>4.57</v>
      </c>
      <c r="BE29">
        <v>1.92</v>
      </c>
      <c r="BF29">
        <v>2.21</v>
      </c>
      <c r="BG29">
        <v>1.79</v>
      </c>
      <c r="BH29">
        <v>6.05</v>
      </c>
      <c r="BI29">
        <v>0.92</v>
      </c>
      <c r="BJ29">
        <v>0.91</v>
      </c>
      <c r="BK29">
        <v>1.73</v>
      </c>
      <c r="BL29">
        <v>0.99</v>
      </c>
      <c r="BM29">
        <v>0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3.5429629999999999</v>
      </c>
      <c r="CK29">
        <v>1.8703129999999999</v>
      </c>
      <c r="CL29">
        <v>0.96890600000000004</v>
      </c>
      <c r="CM29">
        <v>3.5120239999999998</v>
      </c>
      <c r="CN29">
        <v>1.771482</v>
      </c>
      <c r="CO29">
        <v>4.2945000000000002</v>
      </c>
      <c r="CP29">
        <v>2.1292499999999999</v>
      </c>
      <c r="CQ29">
        <v>1.7714810000000001</v>
      </c>
      <c r="CR29">
        <v>0.83592</v>
      </c>
      <c r="CS29">
        <v>2.79379</v>
      </c>
      <c r="CT29">
        <v>0.65100000000000002</v>
      </c>
      <c r="CU29">
        <v>0.67200000000000004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74.846681999999987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437.41</v>
      </c>
      <c r="M30">
        <v>93.192499999999995</v>
      </c>
      <c r="N30">
        <v>120.6562</v>
      </c>
      <c r="O30">
        <v>126.477</v>
      </c>
      <c r="P30">
        <v>139.31129999999999</v>
      </c>
      <c r="Q30">
        <v>18.242909999999998</v>
      </c>
      <c r="R30">
        <v>42.393900000000002</v>
      </c>
      <c r="S30">
        <v>23.933098999999999</v>
      </c>
      <c r="T30">
        <v>0</v>
      </c>
      <c r="U30">
        <v>348.97500000000002</v>
      </c>
      <c r="V30">
        <v>11.878862</v>
      </c>
      <c r="W30">
        <v>45.524999999999999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43.92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0.73834</v>
      </c>
      <c r="AO30">
        <v>0.87024000000000001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74.846681999999987</v>
      </c>
      <c r="BA30">
        <f t="shared" si="1"/>
        <v>2857.7738880000006</v>
      </c>
      <c r="BB30">
        <v>27</v>
      </c>
      <c r="BD30">
        <v>4.57</v>
      </c>
      <c r="BE30">
        <v>1.92</v>
      </c>
      <c r="BF30">
        <v>2.21</v>
      </c>
      <c r="BG30">
        <v>1.79</v>
      </c>
      <c r="BH30">
        <v>6.05</v>
      </c>
      <c r="BI30">
        <v>0.92</v>
      </c>
      <c r="BJ30">
        <v>0.91</v>
      </c>
      <c r="BK30">
        <v>1.73</v>
      </c>
      <c r="BL30">
        <v>0.99</v>
      </c>
      <c r="BM30">
        <v>0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3.5429629999999999</v>
      </c>
      <c r="CK30">
        <v>1.8703129999999999</v>
      </c>
      <c r="CL30">
        <v>0.96890600000000004</v>
      </c>
      <c r="CM30">
        <v>3.5120239999999998</v>
      </c>
      <c r="CN30">
        <v>1.771482</v>
      </c>
      <c r="CO30">
        <v>4.2945000000000002</v>
      </c>
      <c r="CP30">
        <v>2.1292499999999999</v>
      </c>
      <c r="CQ30">
        <v>1.7714810000000001</v>
      </c>
      <c r="CR30">
        <v>0.83592</v>
      </c>
      <c r="CS30">
        <v>2.79379</v>
      </c>
      <c r="CT30">
        <v>0.65100000000000002</v>
      </c>
      <c r="CU30">
        <v>0.67200000000000004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74.846681999999987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437.41</v>
      </c>
      <c r="M31">
        <v>93.192499999999995</v>
      </c>
      <c r="N31">
        <v>120.6562</v>
      </c>
      <c r="O31">
        <v>126.477</v>
      </c>
      <c r="P31">
        <v>139.31129999999999</v>
      </c>
      <c r="Q31">
        <v>18.242909999999998</v>
      </c>
      <c r="R31">
        <v>42.393900000000002</v>
      </c>
      <c r="S31">
        <v>26.375</v>
      </c>
      <c r="T31">
        <v>0</v>
      </c>
      <c r="U31">
        <v>348.97500000000002</v>
      </c>
      <c r="V31">
        <v>11.878862</v>
      </c>
      <c r="W31">
        <v>45.524999999999999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43.92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0.73834</v>
      </c>
      <c r="AO31">
        <v>0.82908000000000004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74.806681999999981</v>
      </c>
      <c r="BA31">
        <f t="shared" si="1"/>
        <v>2860.1346290000001</v>
      </c>
      <c r="BB31">
        <v>28</v>
      </c>
      <c r="BD31">
        <v>4.57</v>
      </c>
      <c r="BE31">
        <v>1.92</v>
      </c>
      <c r="BF31">
        <v>2.21</v>
      </c>
      <c r="BG31">
        <v>1.79</v>
      </c>
      <c r="BH31">
        <v>6.05</v>
      </c>
      <c r="BI31">
        <v>0.9</v>
      </c>
      <c r="BJ31">
        <v>0.89</v>
      </c>
      <c r="BK31">
        <v>1.73</v>
      </c>
      <c r="BL31">
        <v>0.99</v>
      </c>
      <c r="BM31">
        <v>0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3.5429629999999999</v>
      </c>
      <c r="CK31">
        <v>1.8703129999999999</v>
      </c>
      <c r="CL31">
        <v>0.96890600000000004</v>
      </c>
      <c r="CM31">
        <v>3.5120239999999998</v>
      </c>
      <c r="CN31">
        <v>1.771482</v>
      </c>
      <c r="CO31">
        <v>4.2945000000000002</v>
      </c>
      <c r="CP31">
        <v>2.1292499999999999</v>
      </c>
      <c r="CQ31">
        <v>1.7714810000000001</v>
      </c>
      <c r="CR31">
        <v>0.83592</v>
      </c>
      <c r="CS31">
        <v>2.79379</v>
      </c>
      <c r="CT31">
        <v>0.65100000000000002</v>
      </c>
      <c r="CU31">
        <v>0.67200000000000004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74.806681999999981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437.41</v>
      </c>
      <c r="M32">
        <v>93.192499999999995</v>
      </c>
      <c r="N32">
        <v>120.6562</v>
      </c>
      <c r="O32">
        <v>126.477</v>
      </c>
      <c r="P32">
        <v>139.31129999999999</v>
      </c>
      <c r="Q32">
        <v>18.242909999999998</v>
      </c>
      <c r="R32">
        <v>42.393900000000002</v>
      </c>
      <c r="S32">
        <v>26.375</v>
      </c>
      <c r="T32">
        <v>0</v>
      </c>
      <c r="U32">
        <v>348.97500000000002</v>
      </c>
      <c r="V32">
        <v>11.878862</v>
      </c>
      <c r="W32">
        <v>45.524999999999999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43.92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0.73834</v>
      </c>
      <c r="AO32">
        <v>0.83201999999999998</v>
      </c>
      <c r="AP32">
        <v>1.7934000000000001</v>
      </c>
      <c r="AQ32">
        <v>64.22</v>
      </c>
      <c r="AR32">
        <v>4.4160000000000004</v>
      </c>
      <c r="AS32">
        <v>9.4163999999999994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74.774381999999989</v>
      </c>
      <c r="BA32">
        <f t="shared" si="1"/>
        <v>2856.0963290000004</v>
      </c>
      <c r="BB32">
        <v>29</v>
      </c>
      <c r="BD32">
        <v>4.57</v>
      </c>
      <c r="BE32">
        <v>1.92</v>
      </c>
      <c r="BF32">
        <v>2.21</v>
      </c>
      <c r="BG32">
        <v>1.79</v>
      </c>
      <c r="BH32">
        <v>6.05</v>
      </c>
      <c r="BI32">
        <v>0.9</v>
      </c>
      <c r="BJ32">
        <v>0.89</v>
      </c>
      <c r="BK32">
        <v>1.73</v>
      </c>
      <c r="BL32">
        <v>0.99</v>
      </c>
      <c r="BM32">
        <v>0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3.5429629999999999</v>
      </c>
      <c r="CK32">
        <v>1.8703129999999999</v>
      </c>
      <c r="CL32">
        <v>0.96890600000000004</v>
      </c>
      <c r="CM32">
        <v>3.5120239999999998</v>
      </c>
      <c r="CN32">
        <v>1.771482</v>
      </c>
      <c r="CO32">
        <v>4.2945000000000002</v>
      </c>
      <c r="CP32">
        <v>2.1292499999999999</v>
      </c>
      <c r="CQ32">
        <v>1.7714810000000001</v>
      </c>
      <c r="CR32">
        <v>0.83592</v>
      </c>
      <c r="CS32">
        <v>2.79379</v>
      </c>
      <c r="CT32">
        <v>0.65100000000000002</v>
      </c>
      <c r="CU32">
        <v>0.67200000000000004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74.774381999999989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437.41</v>
      </c>
      <c r="M33">
        <v>93.192499999999995</v>
      </c>
      <c r="N33">
        <v>120.6562</v>
      </c>
      <c r="O33">
        <v>126.477</v>
      </c>
      <c r="P33">
        <v>139.31129999999999</v>
      </c>
      <c r="Q33">
        <v>18.242909999999998</v>
      </c>
      <c r="R33">
        <v>42.393900000000002</v>
      </c>
      <c r="S33">
        <v>26.375</v>
      </c>
      <c r="T33">
        <v>0</v>
      </c>
      <c r="U33">
        <v>348.97500000000002</v>
      </c>
      <c r="V33">
        <v>11.878862</v>
      </c>
      <c r="W33">
        <v>45.524999999999999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43.92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0.73834</v>
      </c>
      <c r="AO33">
        <v>0.83201999999999998</v>
      </c>
      <c r="AP33">
        <v>1.7934000000000001</v>
      </c>
      <c r="AQ33">
        <v>64.22</v>
      </c>
      <c r="AR33">
        <v>4.4160000000000004</v>
      </c>
      <c r="AS33">
        <v>9.4163999999999994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74.686981999999986</v>
      </c>
      <c r="BA33">
        <f t="shared" si="1"/>
        <v>2834.6519890000004</v>
      </c>
      <c r="BB33">
        <v>30</v>
      </c>
      <c r="BD33">
        <v>4.57</v>
      </c>
      <c r="BE33">
        <v>1.92</v>
      </c>
      <c r="BF33">
        <v>2.21</v>
      </c>
      <c r="BG33">
        <v>1.79</v>
      </c>
      <c r="BH33">
        <v>6.05</v>
      </c>
      <c r="BI33">
        <v>0.9</v>
      </c>
      <c r="BJ33">
        <v>0.89</v>
      </c>
      <c r="BK33">
        <v>1.73</v>
      </c>
      <c r="BL33">
        <v>0.99</v>
      </c>
      <c r="BM33">
        <v>0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3.5429629999999999</v>
      </c>
      <c r="CK33">
        <v>1.8703129999999999</v>
      </c>
      <c r="CL33">
        <v>0.96890600000000004</v>
      </c>
      <c r="CM33">
        <v>3.5120239999999998</v>
      </c>
      <c r="CN33">
        <v>1.771482</v>
      </c>
      <c r="CO33">
        <v>4.2945000000000002</v>
      </c>
      <c r="CP33">
        <v>2.1292499999999999</v>
      </c>
      <c r="CQ33">
        <v>1.7714810000000001</v>
      </c>
      <c r="CR33">
        <v>0.83592</v>
      </c>
      <c r="CS33">
        <v>2.79379</v>
      </c>
      <c r="CT33">
        <v>0.65100000000000002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74.686981999999986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437.41</v>
      </c>
      <c r="M34">
        <v>93.192499999999995</v>
      </c>
      <c r="N34">
        <v>120.6562</v>
      </c>
      <c r="O34">
        <v>126.477</v>
      </c>
      <c r="P34">
        <v>139.31129999999999</v>
      </c>
      <c r="Q34">
        <v>18.242909999999998</v>
      </c>
      <c r="R34">
        <v>42.393900000000002</v>
      </c>
      <c r="S34">
        <v>26.375</v>
      </c>
      <c r="T34">
        <v>0</v>
      </c>
      <c r="U34">
        <v>348.97500000000002</v>
      </c>
      <c r="V34">
        <v>11.878862</v>
      </c>
      <c r="W34">
        <v>45.524999999999999</v>
      </c>
      <c r="X34">
        <v>98.34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43.92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0.73834</v>
      </c>
      <c r="AO34">
        <v>0.84672000000000003</v>
      </c>
      <c r="AP34">
        <v>1.7934000000000001</v>
      </c>
      <c r="AQ34">
        <v>64.22</v>
      </c>
      <c r="AR34">
        <v>4.4160000000000004</v>
      </c>
      <c r="AS34">
        <v>16.680479999999999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74.081981999999982</v>
      </c>
      <c r="BA34">
        <f t="shared" si="1"/>
        <v>2759.6939410000005</v>
      </c>
      <c r="BB34">
        <v>31</v>
      </c>
      <c r="BD34">
        <v>4.57</v>
      </c>
      <c r="BE34">
        <v>1.92</v>
      </c>
      <c r="BF34">
        <v>2.21</v>
      </c>
      <c r="BG34">
        <v>1.79</v>
      </c>
      <c r="BH34">
        <v>6.05</v>
      </c>
      <c r="BI34">
        <v>0.9</v>
      </c>
      <c r="BJ34">
        <v>0.89</v>
      </c>
      <c r="BK34">
        <v>1.73</v>
      </c>
      <c r="BL34">
        <v>0.99</v>
      </c>
      <c r="BM34">
        <v>0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3.5429629999999999</v>
      </c>
      <c r="CK34">
        <v>1.8703129999999999</v>
      </c>
      <c r="CL34">
        <v>0.96890600000000004</v>
      </c>
      <c r="CM34">
        <v>3.5120239999999998</v>
      </c>
      <c r="CN34">
        <v>1.771482</v>
      </c>
      <c r="CO34">
        <v>4.2945000000000002</v>
      </c>
      <c r="CP34">
        <v>2.1292499999999999</v>
      </c>
      <c r="CQ34">
        <v>1.7714810000000001</v>
      </c>
      <c r="CR34">
        <v>0.83592</v>
      </c>
      <c r="CS34">
        <v>2.79379</v>
      </c>
      <c r="CT34">
        <v>0.27</v>
      </c>
      <c r="CU34">
        <v>0.44800000000000001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74.081981999999982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437.41</v>
      </c>
      <c r="M35">
        <v>93.192499999999995</v>
      </c>
      <c r="N35">
        <v>120.6562</v>
      </c>
      <c r="O35">
        <v>126.477</v>
      </c>
      <c r="P35">
        <v>139.31129999999999</v>
      </c>
      <c r="Q35">
        <v>19.242909999999998</v>
      </c>
      <c r="R35">
        <v>42.393900000000002</v>
      </c>
      <c r="S35">
        <v>26.375</v>
      </c>
      <c r="T35">
        <v>0</v>
      </c>
      <c r="U35">
        <v>348.97500000000002</v>
      </c>
      <c r="V35">
        <v>11.3285</v>
      </c>
      <c r="W35">
        <v>45.524999999999999</v>
      </c>
      <c r="X35">
        <v>98.34</v>
      </c>
      <c r="Y35">
        <v>0</v>
      </c>
      <c r="Z35">
        <v>7.15</v>
      </c>
      <c r="AA35">
        <v>3.7919999999999998</v>
      </c>
      <c r="AB35">
        <v>12.467000000000001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43.92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0.73834</v>
      </c>
      <c r="AO35">
        <v>0.93198000000000003</v>
      </c>
      <c r="AP35">
        <v>1.7934000000000001</v>
      </c>
      <c r="AQ35">
        <v>64.22</v>
      </c>
      <c r="AR35">
        <v>4.4160000000000004</v>
      </c>
      <c r="AS35">
        <v>9.4163999999999994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73.512881999999991</v>
      </c>
      <c r="BA35">
        <f t="shared" si="1"/>
        <v>2682.0860680000005</v>
      </c>
      <c r="BB35">
        <v>32</v>
      </c>
      <c r="BD35">
        <v>4.57</v>
      </c>
      <c r="BE35">
        <v>1.92</v>
      </c>
      <c r="BF35">
        <v>2.21</v>
      </c>
      <c r="BG35">
        <v>1.79</v>
      </c>
      <c r="BH35">
        <v>6.05</v>
      </c>
      <c r="BI35">
        <v>0.9</v>
      </c>
      <c r="BJ35">
        <v>0.89</v>
      </c>
      <c r="BK35">
        <v>1.73</v>
      </c>
      <c r="BL35">
        <v>0.99</v>
      </c>
      <c r="BM35">
        <v>0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3.5429629999999999</v>
      </c>
      <c r="CK35">
        <v>1.8703129999999999</v>
      </c>
      <c r="CL35">
        <v>0.96890600000000004</v>
      </c>
      <c r="CM35">
        <v>3.5120239999999998</v>
      </c>
      <c r="CN35">
        <v>1.771482</v>
      </c>
      <c r="CO35">
        <v>4.2945000000000002</v>
      </c>
      <c r="CP35">
        <v>2.1292499999999999</v>
      </c>
      <c r="CQ35">
        <v>1.7714810000000001</v>
      </c>
      <c r="CR35">
        <v>0.83592</v>
      </c>
      <c r="CS35">
        <v>2.79379</v>
      </c>
      <c r="CT35">
        <v>0</v>
      </c>
      <c r="CU35">
        <v>0.28000000000000003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73.512881999999991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437.41</v>
      </c>
      <c r="M36">
        <v>93.192499999999995</v>
      </c>
      <c r="N36">
        <v>120.6562</v>
      </c>
      <c r="O36">
        <v>126.477</v>
      </c>
      <c r="P36">
        <v>139.31129999999999</v>
      </c>
      <c r="Q36">
        <v>19.242909999999998</v>
      </c>
      <c r="R36">
        <v>42.393900000000002</v>
      </c>
      <c r="S36">
        <v>26.375</v>
      </c>
      <c r="T36">
        <v>0</v>
      </c>
      <c r="U36">
        <v>348.97500000000002</v>
      </c>
      <c r="V36">
        <v>11.3285</v>
      </c>
      <c r="W36">
        <v>45.524999999999999</v>
      </c>
      <c r="X36">
        <v>98.34</v>
      </c>
      <c r="Y36">
        <v>0</v>
      </c>
      <c r="Z36">
        <v>6.5537999999999998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43.92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0.73834</v>
      </c>
      <c r="AO36">
        <v>1.0554600000000001</v>
      </c>
      <c r="AP36">
        <v>1.7934000000000001</v>
      </c>
      <c r="AQ36">
        <v>64.22</v>
      </c>
      <c r="AR36">
        <v>33.119999999999997</v>
      </c>
      <c r="AS36">
        <v>16.680479999999999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73.101781999999986</v>
      </c>
      <c r="BA36">
        <f t="shared" si="1"/>
        <v>2648.1952880000008</v>
      </c>
      <c r="BB36">
        <v>33</v>
      </c>
      <c r="BD36">
        <v>4.57</v>
      </c>
      <c r="BE36">
        <v>1.92</v>
      </c>
      <c r="BF36">
        <v>2.21</v>
      </c>
      <c r="BG36">
        <v>1.79</v>
      </c>
      <c r="BH36">
        <v>6.05</v>
      </c>
      <c r="BI36">
        <v>0.9</v>
      </c>
      <c r="BJ36">
        <v>0.89</v>
      </c>
      <c r="BK36">
        <v>1.73</v>
      </c>
      <c r="BL36">
        <v>0.99</v>
      </c>
      <c r="BM36">
        <v>0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3.5429629999999999</v>
      </c>
      <c r="CK36">
        <v>1.8703129999999999</v>
      </c>
      <c r="CL36">
        <v>0.96890600000000004</v>
      </c>
      <c r="CM36">
        <v>3.5120239999999998</v>
      </c>
      <c r="CN36">
        <v>1.771482</v>
      </c>
      <c r="CO36">
        <v>4.2945000000000002</v>
      </c>
      <c r="CP36">
        <v>2.1292499999999999</v>
      </c>
      <c r="CQ36">
        <v>1.7714810000000001</v>
      </c>
      <c r="CR36">
        <v>0.83592</v>
      </c>
      <c r="CS36">
        <v>2.79379</v>
      </c>
      <c r="CT36">
        <v>0</v>
      </c>
      <c r="CU36">
        <v>0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73.101781999999986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437.41</v>
      </c>
      <c r="M37">
        <v>93.192499999999995</v>
      </c>
      <c r="N37">
        <v>120.6562</v>
      </c>
      <c r="O37">
        <v>126.477</v>
      </c>
      <c r="P37">
        <v>139.31129999999999</v>
      </c>
      <c r="Q37">
        <v>11.10291</v>
      </c>
      <c r="R37">
        <v>42.393900000000002</v>
      </c>
      <c r="S37">
        <v>26.375</v>
      </c>
      <c r="T37">
        <v>0</v>
      </c>
      <c r="U37">
        <v>348.97500000000002</v>
      </c>
      <c r="V37">
        <v>11.3285</v>
      </c>
      <c r="W37">
        <v>45.821902000000001</v>
      </c>
      <c r="X37">
        <v>98.34</v>
      </c>
      <c r="Y37">
        <v>0</v>
      </c>
      <c r="Z37">
        <v>6.5537999999999998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43.92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0.73834</v>
      </c>
      <c r="AO37">
        <v>1.1083799999999999</v>
      </c>
      <c r="AP37">
        <v>1.7934000000000001</v>
      </c>
      <c r="AQ37">
        <v>64.22</v>
      </c>
      <c r="AR37">
        <v>4.4160000000000004</v>
      </c>
      <c r="AS37">
        <v>16.680479999999999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72.991703999999999</v>
      </c>
      <c r="BA37">
        <f t="shared" si="1"/>
        <v>2587.7061320000012</v>
      </c>
      <c r="BB37">
        <v>34</v>
      </c>
      <c r="BD37">
        <v>4.57</v>
      </c>
      <c r="BE37">
        <v>1.92</v>
      </c>
      <c r="BF37">
        <v>2.21</v>
      </c>
      <c r="BG37">
        <v>1.79</v>
      </c>
      <c r="BH37">
        <v>6.05</v>
      </c>
      <c r="BI37">
        <v>0.9</v>
      </c>
      <c r="BJ37">
        <v>0.89</v>
      </c>
      <c r="BK37">
        <v>1.73</v>
      </c>
      <c r="BL37">
        <v>0.99</v>
      </c>
      <c r="BM37">
        <v>0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2.459562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3.5429629999999999</v>
      </c>
      <c r="CK37">
        <v>1.8703129999999999</v>
      </c>
      <c r="CL37">
        <v>0.96890600000000004</v>
      </c>
      <c r="CM37">
        <v>3.5120239999999998</v>
      </c>
      <c r="CN37">
        <v>1.771482</v>
      </c>
      <c r="CO37">
        <v>4.2945000000000002</v>
      </c>
      <c r="CP37">
        <v>2.1292499999999999</v>
      </c>
      <c r="CQ37">
        <v>1.7714810000000001</v>
      </c>
      <c r="CR37">
        <v>0.83592</v>
      </c>
      <c r="CS37">
        <v>2.79379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72.991703999999999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437.41</v>
      </c>
      <c r="M38">
        <v>93.192499999999995</v>
      </c>
      <c r="N38">
        <v>120.6562</v>
      </c>
      <c r="O38">
        <v>126.477</v>
      </c>
      <c r="P38">
        <v>139.31129999999999</v>
      </c>
      <c r="Q38">
        <v>11.10291</v>
      </c>
      <c r="R38">
        <v>42.393900000000002</v>
      </c>
      <c r="S38">
        <v>26.375</v>
      </c>
      <c r="T38">
        <v>0</v>
      </c>
      <c r="U38">
        <v>348.97500000000002</v>
      </c>
      <c r="V38">
        <v>11.3285</v>
      </c>
      <c r="W38">
        <v>45.828499999999998</v>
      </c>
      <c r="X38">
        <v>98.34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43.92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0.73834</v>
      </c>
      <c r="AO38">
        <v>1.2230399999999999</v>
      </c>
      <c r="AP38">
        <v>1.7934000000000001</v>
      </c>
      <c r="AQ38">
        <v>64.22</v>
      </c>
      <c r="AR38">
        <v>4.4160000000000004</v>
      </c>
      <c r="AS38">
        <v>9.4163999999999994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72.849761999999984</v>
      </c>
      <c r="BA38">
        <f t="shared" si="1"/>
        <v>2545.7242680000008</v>
      </c>
      <c r="BB38">
        <v>35</v>
      </c>
      <c r="BD38">
        <v>4.57</v>
      </c>
      <c r="BE38">
        <v>1.92</v>
      </c>
      <c r="BF38">
        <v>2.21</v>
      </c>
      <c r="BG38">
        <v>1.79</v>
      </c>
      <c r="BH38">
        <v>6.05</v>
      </c>
      <c r="BI38">
        <v>0.9</v>
      </c>
      <c r="BJ38">
        <v>0.89</v>
      </c>
      <c r="BK38">
        <v>1.73</v>
      </c>
      <c r="BL38">
        <v>0.99</v>
      </c>
      <c r="BM38">
        <v>0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2.4601199999999999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3.5429629999999999</v>
      </c>
      <c r="CK38">
        <v>1.8703129999999999</v>
      </c>
      <c r="CL38">
        <v>0.96890600000000004</v>
      </c>
      <c r="CM38">
        <v>3.5120239999999998</v>
      </c>
      <c r="CN38">
        <v>1.771482</v>
      </c>
      <c r="CO38">
        <v>4.2945000000000002</v>
      </c>
      <c r="CP38">
        <v>2.1292499999999999</v>
      </c>
      <c r="CQ38">
        <v>1.7714810000000001</v>
      </c>
      <c r="CR38">
        <v>0.83592</v>
      </c>
      <c r="CS38">
        <v>2.79379</v>
      </c>
      <c r="CT38">
        <v>0</v>
      </c>
      <c r="CU38">
        <v>0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72.849761999999984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437.41</v>
      </c>
      <c r="M39">
        <v>93.192499999999995</v>
      </c>
      <c r="N39">
        <v>120.6562</v>
      </c>
      <c r="O39">
        <v>126.477</v>
      </c>
      <c r="P39">
        <v>139.31129999999999</v>
      </c>
      <c r="Q39">
        <v>11.10291</v>
      </c>
      <c r="R39">
        <v>42.393900000000002</v>
      </c>
      <c r="S39">
        <v>26.375</v>
      </c>
      <c r="T39">
        <v>0</v>
      </c>
      <c r="U39">
        <v>348.97500000000002</v>
      </c>
      <c r="V39">
        <v>11.3285</v>
      </c>
      <c r="W39">
        <v>45.828499999999998</v>
      </c>
      <c r="X39">
        <v>98.34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43.92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0.73834</v>
      </c>
      <c r="AO39">
        <v>1.2642</v>
      </c>
      <c r="AP39">
        <v>5.6364000000000001</v>
      </c>
      <c r="AQ39">
        <v>64.22</v>
      </c>
      <c r="AR39">
        <v>4.4160000000000004</v>
      </c>
      <c r="AS39">
        <v>9.4163999999999994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72.610061999999999</v>
      </c>
      <c r="BA39">
        <f t="shared" si="1"/>
        <v>2511.0600120000008</v>
      </c>
      <c r="BB39">
        <v>36</v>
      </c>
      <c r="BD39">
        <v>4.57</v>
      </c>
      <c r="BE39">
        <v>1.92</v>
      </c>
      <c r="BF39">
        <v>2.21</v>
      </c>
      <c r="BG39">
        <v>1.79</v>
      </c>
      <c r="BH39">
        <v>6.05</v>
      </c>
      <c r="BI39">
        <v>0.83</v>
      </c>
      <c r="BJ39">
        <v>0.84</v>
      </c>
      <c r="BK39">
        <v>1.73</v>
      </c>
      <c r="BL39">
        <v>0.99</v>
      </c>
      <c r="BM39">
        <v>0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2.4601199999999999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3.5429629999999999</v>
      </c>
      <c r="CK39">
        <v>1.8703129999999999</v>
      </c>
      <c r="CL39">
        <v>0.96890600000000004</v>
      </c>
      <c r="CM39">
        <v>3.5120239999999998</v>
      </c>
      <c r="CN39">
        <v>1.771482</v>
      </c>
      <c r="CO39">
        <v>4.2945000000000002</v>
      </c>
      <c r="CP39">
        <v>2.1292499999999999</v>
      </c>
      <c r="CQ39">
        <v>1.7714810000000001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72.610061999999999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437.41</v>
      </c>
      <c r="M40">
        <v>93.192499999999995</v>
      </c>
      <c r="N40">
        <v>120.6562</v>
      </c>
      <c r="O40">
        <v>126.477</v>
      </c>
      <c r="P40">
        <v>139.31129999999999</v>
      </c>
      <c r="Q40">
        <v>11.10291</v>
      </c>
      <c r="R40">
        <v>42.393900000000002</v>
      </c>
      <c r="S40">
        <v>26.375</v>
      </c>
      <c r="T40">
        <v>0</v>
      </c>
      <c r="U40">
        <v>348.97500000000002</v>
      </c>
      <c r="V40">
        <v>11.3285</v>
      </c>
      <c r="W40">
        <v>45.828499999999998</v>
      </c>
      <c r="X40">
        <v>98.34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43.92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0.73834</v>
      </c>
      <c r="AO40">
        <v>1.2818400000000001</v>
      </c>
      <c r="AP40">
        <v>5.6364000000000001</v>
      </c>
      <c r="AQ40">
        <v>48.164999999999999</v>
      </c>
      <c r="AR40">
        <v>4.4160000000000004</v>
      </c>
      <c r="AS40">
        <v>9.4163999999999994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72.610061999999999</v>
      </c>
      <c r="BA40">
        <f t="shared" si="1"/>
        <v>2478.4788520000011</v>
      </c>
      <c r="BB40">
        <v>37</v>
      </c>
      <c r="BD40">
        <v>4.57</v>
      </c>
      <c r="BE40">
        <v>1.92</v>
      </c>
      <c r="BF40">
        <v>2.21</v>
      </c>
      <c r="BG40">
        <v>1.79</v>
      </c>
      <c r="BH40">
        <v>6.05</v>
      </c>
      <c r="BI40">
        <v>0.83</v>
      </c>
      <c r="BJ40">
        <v>0.84</v>
      </c>
      <c r="BK40">
        <v>1.73</v>
      </c>
      <c r="BL40">
        <v>0.99</v>
      </c>
      <c r="BM40">
        <v>0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3.5429629999999999</v>
      </c>
      <c r="CK40">
        <v>1.8703129999999999</v>
      </c>
      <c r="CL40">
        <v>0.96890600000000004</v>
      </c>
      <c r="CM40">
        <v>3.5120239999999998</v>
      </c>
      <c r="CN40">
        <v>1.771482</v>
      </c>
      <c r="CO40">
        <v>4.2945000000000002</v>
      </c>
      <c r="CP40">
        <v>2.1292499999999999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72.610061999999999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437.41</v>
      </c>
      <c r="M41">
        <v>93.192499999999995</v>
      </c>
      <c r="N41">
        <v>120.6562</v>
      </c>
      <c r="O41">
        <v>126.477</v>
      </c>
      <c r="P41">
        <v>139.31129999999999</v>
      </c>
      <c r="Q41">
        <v>19.242909999999998</v>
      </c>
      <c r="R41">
        <v>42.393900000000002</v>
      </c>
      <c r="S41">
        <v>26.375</v>
      </c>
      <c r="T41">
        <v>0</v>
      </c>
      <c r="U41">
        <v>348.97500000000002</v>
      </c>
      <c r="V41">
        <v>11.878862</v>
      </c>
      <c r="W41">
        <v>45.828499999999998</v>
      </c>
      <c r="X41">
        <v>98.34</v>
      </c>
      <c r="Y41">
        <v>0</v>
      </c>
      <c r="Z41">
        <v>1.1000000000000001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43.92</v>
      </c>
      <c r="AH41">
        <v>0</v>
      </c>
      <c r="AI41">
        <v>3.2574999999999998</v>
      </c>
      <c r="AJ41">
        <v>0</v>
      </c>
      <c r="AK41">
        <v>53.648699999999998</v>
      </c>
      <c r="AL41">
        <v>2.7888000000000002</v>
      </c>
      <c r="AM41">
        <v>0</v>
      </c>
      <c r="AN41">
        <v>0.73834</v>
      </c>
      <c r="AO41">
        <v>1.33182</v>
      </c>
      <c r="AP41">
        <v>1.7934000000000001</v>
      </c>
      <c r="AQ41">
        <v>32.11</v>
      </c>
      <c r="AR41">
        <v>4.4160000000000004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72.610061999999999</v>
      </c>
      <c r="BA41">
        <f t="shared" si="1"/>
        <v>2440.2375940000006</v>
      </c>
      <c r="BB41">
        <v>38</v>
      </c>
      <c r="BD41">
        <v>4.57</v>
      </c>
      <c r="BE41">
        <v>1.92</v>
      </c>
      <c r="BF41">
        <v>2.21</v>
      </c>
      <c r="BG41">
        <v>1.79</v>
      </c>
      <c r="BH41">
        <v>6.05</v>
      </c>
      <c r="BI41">
        <v>0.83</v>
      </c>
      <c r="BJ41">
        <v>0.84</v>
      </c>
      <c r="BK41">
        <v>1.73</v>
      </c>
      <c r="BL41">
        <v>0.99</v>
      </c>
      <c r="BM41">
        <v>0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3.5429629999999999</v>
      </c>
      <c r="CK41">
        <v>1.8703129999999999</v>
      </c>
      <c r="CL41">
        <v>0.96890600000000004</v>
      </c>
      <c r="CM41">
        <v>3.5120239999999998</v>
      </c>
      <c r="CN41">
        <v>1.771482</v>
      </c>
      <c r="CO41">
        <v>4.2945000000000002</v>
      </c>
      <c r="CP41">
        <v>2.1292499999999999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72.610061999999999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437.41</v>
      </c>
      <c r="M42">
        <v>93.192499999999995</v>
      </c>
      <c r="N42">
        <v>120.6562</v>
      </c>
      <c r="O42">
        <v>126.477</v>
      </c>
      <c r="P42">
        <v>139.31129999999999</v>
      </c>
      <c r="Q42">
        <v>19.242909999999998</v>
      </c>
      <c r="R42">
        <v>42.393900000000002</v>
      </c>
      <c r="S42">
        <v>26.375</v>
      </c>
      <c r="T42">
        <v>0</v>
      </c>
      <c r="U42">
        <v>348.97500000000002</v>
      </c>
      <c r="V42">
        <v>11.878862</v>
      </c>
      <c r="W42">
        <v>45.828499999999998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43.92</v>
      </c>
      <c r="AH42">
        <v>0</v>
      </c>
      <c r="AI42">
        <v>3.2574999999999998</v>
      </c>
      <c r="AJ42">
        <v>0</v>
      </c>
      <c r="AK42">
        <v>53.648699999999998</v>
      </c>
      <c r="AL42">
        <v>2.7888000000000002</v>
      </c>
      <c r="AM42">
        <v>0</v>
      </c>
      <c r="AN42">
        <v>0.73834</v>
      </c>
      <c r="AO42">
        <v>1.3817999999999999</v>
      </c>
      <c r="AP42">
        <v>1.7934000000000001</v>
      </c>
      <c r="AQ42">
        <v>16.055</v>
      </c>
      <c r="AR42">
        <v>4.4160000000000004</v>
      </c>
      <c r="AS42">
        <v>5.3807999999999998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72.640062</v>
      </c>
      <c r="BA42">
        <f t="shared" si="1"/>
        <v>2423.1625740000004</v>
      </c>
      <c r="BB42">
        <v>39</v>
      </c>
      <c r="BD42">
        <v>4.57</v>
      </c>
      <c r="BE42">
        <v>1.92</v>
      </c>
      <c r="BF42">
        <v>2.21</v>
      </c>
      <c r="BG42">
        <v>1.79</v>
      </c>
      <c r="BH42">
        <v>6.05</v>
      </c>
      <c r="BI42">
        <v>0.85</v>
      </c>
      <c r="BJ42">
        <v>0.85</v>
      </c>
      <c r="BK42">
        <v>1.73</v>
      </c>
      <c r="BL42">
        <v>0.99</v>
      </c>
      <c r="BM42">
        <v>0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3.5429629999999999</v>
      </c>
      <c r="CK42">
        <v>1.8703129999999999</v>
      </c>
      <c r="CL42">
        <v>0.96890600000000004</v>
      </c>
      <c r="CM42">
        <v>3.5120239999999998</v>
      </c>
      <c r="CN42">
        <v>1.771482</v>
      </c>
      <c r="CO42">
        <v>4.2945000000000002</v>
      </c>
      <c r="CP42">
        <v>2.1292499999999999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72.640062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437.41</v>
      </c>
      <c r="M43">
        <v>93.192499999999995</v>
      </c>
      <c r="N43">
        <v>120.6562</v>
      </c>
      <c r="O43">
        <v>126.477</v>
      </c>
      <c r="P43">
        <v>139.31129999999999</v>
      </c>
      <c r="Q43">
        <v>19.242909999999998</v>
      </c>
      <c r="R43">
        <v>42.393900000000002</v>
      </c>
      <c r="S43">
        <v>26.375</v>
      </c>
      <c r="T43">
        <v>0</v>
      </c>
      <c r="U43">
        <v>348.97500000000002</v>
      </c>
      <c r="V43">
        <v>11.878862</v>
      </c>
      <c r="W43">
        <v>45.828499999999998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43.92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0.73834</v>
      </c>
      <c r="AO43">
        <v>1.40238</v>
      </c>
      <c r="AP43">
        <v>1.7934000000000001</v>
      </c>
      <c r="AQ43">
        <v>15.6</v>
      </c>
      <c r="AR43">
        <v>4.4160000000000004</v>
      </c>
      <c r="AS43">
        <v>4.7081999999999997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72.640062</v>
      </c>
      <c r="BA43">
        <f t="shared" si="1"/>
        <v>2418.7980540000003</v>
      </c>
      <c r="BB43">
        <v>40</v>
      </c>
      <c r="BD43">
        <v>4.57</v>
      </c>
      <c r="BE43">
        <v>1.92</v>
      </c>
      <c r="BF43">
        <v>2.21</v>
      </c>
      <c r="BG43">
        <v>1.79</v>
      </c>
      <c r="BH43">
        <v>6.05</v>
      </c>
      <c r="BI43">
        <v>0.85</v>
      </c>
      <c r="BJ43">
        <v>0.85</v>
      </c>
      <c r="BK43">
        <v>1.73</v>
      </c>
      <c r="BL43">
        <v>0.99</v>
      </c>
      <c r="BM43">
        <v>0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3.5429629999999999</v>
      </c>
      <c r="CK43">
        <v>1.8703129999999999</v>
      </c>
      <c r="CL43">
        <v>0.96890600000000004</v>
      </c>
      <c r="CM43">
        <v>3.5120239999999998</v>
      </c>
      <c r="CN43">
        <v>1.771482</v>
      </c>
      <c r="CO43">
        <v>4.2945000000000002</v>
      </c>
      <c r="CP43">
        <v>2.1292499999999999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72.640062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437.41</v>
      </c>
      <c r="M44">
        <v>93.192499999999995</v>
      </c>
      <c r="N44">
        <v>120.6562</v>
      </c>
      <c r="O44">
        <v>126.477</v>
      </c>
      <c r="P44">
        <v>139.31129999999999</v>
      </c>
      <c r="Q44">
        <v>19.242909999999998</v>
      </c>
      <c r="R44">
        <v>42.393900000000002</v>
      </c>
      <c r="S44">
        <v>26.375</v>
      </c>
      <c r="T44">
        <v>0</v>
      </c>
      <c r="U44">
        <v>348.97500000000002</v>
      </c>
      <c r="V44">
        <v>11.878862</v>
      </c>
      <c r="W44">
        <v>45.828499999999998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43.92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0.73834</v>
      </c>
      <c r="AO44">
        <v>1.41414</v>
      </c>
      <c r="AP44">
        <v>1.7934000000000001</v>
      </c>
      <c r="AQ44">
        <v>0</v>
      </c>
      <c r="AR44">
        <v>4.4160000000000004</v>
      </c>
      <c r="AS44">
        <v>4.7081999999999997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72.690061999999998</v>
      </c>
      <c r="BA44">
        <f t="shared" si="1"/>
        <v>2403.2598140000005</v>
      </c>
      <c r="BB44">
        <v>41</v>
      </c>
      <c r="BD44">
        <v>4.57</v>
      </c>
      <c r="BE44">
        <v>1.92</v>
      </c>
      <c r="BF44">
        <v>2.21</v>
      </c>
      <c r="BG44">
        <v>1.79</v>
      </c>
      <c r="BH44">
        <v>6.05</v>
      </c>
      <c r="BI44">
        <v>0.88</v>
      </c>
      <c r="BJ44">
        <v>0.87</v>
      </c>
      <c r="BK44">
        <v>1.73</v>
      </c>
      <c r="BL44">
        <v>0.99</v>
      </c>
      <c r="BM44">
        <v>0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3.5429629999999999</v>
      </c>
      <c r="CK44">
        <v>1.8703129999999999</v>
      </c>
      <c r="CL44">
        <v>0.96890600000000004</v>
      </c>
      <c r="CM44">
        <v>3.5120239999999998</v>
      </c>
      <c r="CN44">
        <v>1.771482</v>
      </c>
      <c r="CO44">
        <v>4.2945000000000002</v>
      </c>
      <c r="CP44">
        <v>2.1292499999999999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72.690061999999998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437.41</v>
      </c>
      <c r="M45">
        <v>93.192499999999995</v>
      </c>
      <c r="N45">
        <v>120.6562</v>
      </c>
      <c r="O45">
        <v>126.477</v>
      </c>
      <c r="P45">
        <v>139.31129999999999</v>
      </c>
      <c r="Q45">
        <v>19.242909999999998</v>
      </c>
      <c r="R45">
        <v>42.393900000000002</v>
      </c>
      <c r="S45">
        <v>26.375</v>
      </c>
      <c r="T45">
        <v>0</v>
      </c>
      <c r="U45">
        <v>348.97500000000002</v>
      </c>
      <c r="V45">
        <v>11.878862</v>
      </c>
      <c r="W45">
        <v>45.828499999999998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43.92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0.73834</v>
      </c>
      <c r="AO45">
        <v>1.46706</v>
      </c>
      <c r="AP45">
        <v>5.6364000000000001</v>
      </c>
      <c r="AQ45">
        <v>0</v>
      </c>
      <c r="AR45">
        <v>4.4160000000000004</v>
      </c>
      <c r="AS45">
        <v>4.7081999999999997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72.700062000000003</v>
      </c>
      <c r="BA45">
        <f t="shared" si="1"/>
        <v>2407.1657340000002</v>
      </c>
      <c r="BB45">
        <v>42</v>
      </c>
      <c r="BD45">
        <v>4.57</v>
      </c>
      <c r="BE45">
        <v>1.92</v>
      </c>
      <c r="BF45">
        <v>2.21</v>
      </c>
      <c r="BG45">
        <v>1.79</v>
      </c>
      <c r="BH45">
        <v>6.05</v>
      </c>
      <c r="BI45">
        <v>0.89</v>
      </c>
      <c r="BJ45">
        <v>0.87</v>
      </c>
      <c r="BK45">
        <v>1.73</v>
      </c>
      <c r="BL45">
        <v>0.99</v>
      </c>
      <c r="BM45">
        <v>0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3.5429629999999999</v>
      </c>
      <c r="CK45">
        <v>1.8703129999999999</v>
      </c>
      <c r="CL45">
        <v>0.96890600000000004</v>
      </c>
      <c r="CM45">
        <v>3.5120239999999998</v>
      </c>
      <c r="CN45">
        <v>1.771482</v>
      </c>
      <c r="CO45">
        <v>4.2945000000000002</v>
      </c>
      <c r="CP45">
        <v>2.1292499999999999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72.700062000000003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437.41</v>
      </c>
      <c r="M46">
        <v>93.192499999999995</v>
      </c>
      <c r="N46">
        <v>120.6562</v>
      </c>
      <c r="O46">
        <v>126.477</v>
      </c>
      <c r="P46">
        <v>139.31129999999999</v>
      </c>
      <c r="Q46">
        <v>19.242909999999998</v>
      </c>
      <c r="R46">
        <v>42.393900000000002</v>
      </c>
      <c r="S46">
        <v>26.375</v>
      </c>
      <c r="T46">
        <v>0</v>
      </c>
      <c r="U46">
        <v>348.97500000000002</v>
      </c>
      <c r="V46">
        <v>11.878862</v>
      </c>
      <c r="W46">
        <v>45.828499999999998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43.92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0.73834</v>
      </c>
      <c r="AO46">
        <v>1.5082199999999999</v>
      </c>
      <c r="AP46">
        <v>5.6364000000000001</v>
      </c>
      <c r="AQ46">
        <v>0</v>
      </c>
      <c r="AR46">
        <v>4.4160000000000004</v>
      </c>
      <c r="AS46">
        <v>4.7081999999999997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72.700062000000003</v>
      </c>
      <c r="BA46">
        <f t="shared" si="1"/>
        <v>2407.2068940000004</v>
      </c>
      <c r="BB46">
        <v>43</v>
      </c>
      <c r="BD46">
        <v>4.57</v>
      </c>
      <c r="BE46">
        <v>1.92</v>
      </c>
      <c r="BF46">
        <v>2.21</v>
      </c>
      <c r="BG46">
        <v>1.79</v>
      </c>
      <c r="BH46">
        <v>6.05</v>
      </c>
      <c r="BI46">
        <v>0.89</v>
      </c>
      <c r="BJ46">
        <v>0.87</v>
      </c>
      <c r="BK46">
        <v>1.73</v>
      </c>
      <c r="BL46">
        <v>0.99</v>
      </c>
      <c r="BM46">
        <v>0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3.5429629999999999</v>
      </c>
      <c r="CK46">
        <v>1.8703129999999999</v>
      </c>
      <c r="CL46">
        <v>0.96890600000000004</v>
      </c>
      <c r="CM46">
        <v>3.5120239999999998</v>
      </c>
      <c r="CN46">
        <v>1.771482</v>
      </c>
      <c r="CO46">
        <v>4.2945000000000002</v>
      </c>
      <c r="CP46">
        <v>2.1292499999999999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72.700062000000003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437.41</v>
      </c>
      <c r="M47">
        <v>93.192499999999995</v>
      </c>
      <c r="N47">
        <v>120.6562</v>
      </c>
      <c r="O47">
        <v>126.477</v>
      </c>
      <c r="P47">
        <v>139.31129999999999</v>
      </c>
      <c r="Q47">
        <v>19.242909999999998</v>
      </c>
      <c r="R47">
        <v>42.393900000000002</v>
      </c>
      <c r="S47">
        <v>26.375</v>
      </c>
      <c r="T47">
        <v>0</v>
      </c>
      <c r="U47">
        <v>348.97500000000002</v>
      </c>
      <c r="V47">
        <v>11.878862</v>
      </c>
      <c r="W47">
        <v>45.221499999999999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43.92</v>
      </c>
      <c r="AH47">
        <v>0</v>
      </c>
      <c r="AI47">
        <v>0</v>
      </c>
      <c r="AJ47">
        <v>0</v>
      </c>
      <c r="AK47">
        <v>53.648699999999998</v>
      </c>
      <c r="AL47">
        <v>2.7888000000000002</v>
      </c>
      <c r="AM47">
        <v>0</v>
      </c>
      <c r="AN47">
        <v>0.73834</v>
      </c>
      <c r="AO47">
        <v>1.5670200000000001</v>
      </c>
      <c r="AP47">
        <v>1.7934000000000001</v>
      </c>
      <c r="AQ47">
        <v>0</v>
      </c>
      <c r="AR47">
        <v>4.4160000000000004</v>
      </c>
      <c r="AS47">
        <v>4.7081999999999997</v>
      </c>
      <c r="AT47">
        <v>10.712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72.700062000000003</v>
      </c>
      <c r="BA47">
        <f t="shared" si="1"/>
        <v>2402.2800940000002</v>
      </c>
      <c r="BB47">
        <v>44</v>
      </c>
      <c r="BD47">
        <v>4.57</v>
      </c>
      <c r="BE47">
        <v>1.92</v>
      </c>
      <c r="BF47">
        <v>2.21</v>
      </c>
      <c r="BG47">
        <v>1.79</v>
      </c>
      <c r="BH47">
        <v>6.05</v>
      </c>
      <c r="BI47">
        <v>0.89</v>
      </c>
      <c r="BJ47">
        <v>0.87</v>
      </c>
      <c r="BK47">
        <v>1.73</v>
      </c>
      <c r="BL47">
        <v>0.99</v>
      </c>
      <c r="BM47">
        <v>0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3.5429629999999999</v>
      </c>
      <c r="CK47">
        <v>1.8703129999999999</v>
      </c>
      <c r="CL47">
        <v>0.96890600000000004</v>
      </c>
      <c r="CM47">
        <v>3.5120239999999998</v>
      </c>
      <c r="CN47">
        <v>1.771482</v>
      </c>
      <c r="CO47">
        <v>4.2945000000000002</v>
      </c>
      <c r="CP47">
        <v>2.1292499999999999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72.700062000000003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437.41</v>
      </c>
      <c r="M48">
        <v>93.192499999999995</v>
      </c>
      <c r="N48">
        <v>120.6562</v>
      </c>
      <c r="O48">
        <v>126.477</v>
      </c>
      <c r="P48">
        <v>139.31129999999999</v>
      </c>
      <c r="Q48">
        <v>19.242909999999998</v>
      </c>
      <c r="R48">
        <v>42.393900000000002</v>
      </c>
      <c r="S48">
        <v>26.375</v>
      </c>
      <c r="T48">
        <v>0</v>
      </c>
      <c r="U48">
        <v>348.97500000000002</v>
      </c>
      <c r="V48">
        <v>11.878862</v>
      </c>
      <c r="W48">
        <v>45.221499999999999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43.92</v>
      </c>
      <c r="AH48">
        <v>0</v>
      </c>
      <c r="AI48">
        <v>0</v>
      </c>
      <c r="AJ48">
        <v>0</v>
      </c>
      <c r="AK48">
        <v>53.648699999999998</v>
      </c>
      <c r="AL48">
        <v>2.7888000000000002</v>
      </c>
      <c r="AM48">
        <v>0</v>
      </c>
      <c r="AN48">
        <v>0.73834</v>
      </c>
      <c r="AO48">
        <v>1.6316999999999999</v>
      </c>
      <c r="AP48">
        <v>1.7934000000000001</v>
      </c>
      <c r="AQ48">
        <v>0</v>
      </c>
      <c r="AR48">
        <v>4.4160000000000004</v>
      </c>
      <c r="AS48">
        <v>4.7081999999999997</v>
      </c>
      <c r="AT48">
        <v>10.712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72.700062000000003</v>
      </c>
      <c r="BA48">
        <f t="shared" si="1"/>
        <v>2402.3447740000001</v>
      </c>
      <c r="BB48">
        <v>45</v>
      </c>
      <c r="BD48">
        <v>4.57</v>
      </c>
      <c r="BE48">
        <v>1.92</v>
      </c>
      <c r="BF48">
        <v>2.21</v>
      </c>
      <c r="BG48">
        <v>1.79</v>
      </c>
      <c r="BH48">
        <v>6.05</v>
      </c>
      <c r="BI48">
        <v>0.89</v>
      </c>
      <c r="BJ48">
        <v>0.87</v>
      </c>
      <c r="BK48">
        <v>1.73</v>
      </c>
      <c r="BL48">
        <v>0.99</v>
      </c>
      <c r="BM48">
        <v>0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3.5429629999999999</v>
      </c>
      <c r="CK48">
        <v>1.8703129999999999</v>
      </c>
      <c r="CL48">
        <v>0.96890600000000004</v>
      </c>
      <c r="CM48">
        <v>3.5120239999999998</v>
      </c>
      <c r="CN48">
        <v>1.771482</v>
      </c>
      <c r="CO48">
        <v>4.2945000000000002</v>
      </c>
      <c r="CP48">
        <v>2.1292499999999999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72.700062000000003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437.41</v>
      </c>
      <c r="M49">
        <v>93.192499999999995</v>
      </c>
      <c r="N49">
        <v>120.6562</v>
      </c>
      <c r="O49">
        <v>126.477</v>
      </c>
      <c r="P49">
        <v>139.31129999999999</v>
      </c>
      <c r="Q49">
        <v>19.242909999999998</v>
      </c>
      <c r="R49">
        <v>42.393900000000002</v>
      </c>
      <c r="S49">
        <v>26.375</v>
      </c>
      <c r="T49">
        <v>0</v>
      </c>
      <c r="U49">
        <v>348.97500000000002</v>
      </c>
      <c r="V49">
        <v>11.878862</v>
      </c>
      <c r="W49">
        <v>45.221499999999999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43.92</v>
      </c>
      <c r="AH49">
        <v>0</v>
      </c>
      <c r="AI49">
        <v>0</v>
      </c>
      <c r="AJ49">
        <v>0</v>
      </c>
      <c r="AK49">
        <v>53.648699999999998</v>
      </c>
      <c r="AL49">
        <v>2.7888000000000002</v>
      </c>
      <c r="AM49">
        <v>0</v>
      </c>
      <c r="AN49">
        <v>0.73834</v>
      </c>
      <c r="AO49">
        <v>1.64934</v>
      </c>
      <c r="AP49">
        <v>1.7934000000000001</v>
      </c>
      <c r="AQ49">
        <v>0</v>
      </c>
      <c r="AR49">
        <v>4.4160000000000004</v>
      </c>
      <c r="AS49">
        <v>4.7081999999999997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72.700062000000003</v>
      </c>
      <c r="BA49">
        <f t="shared" si="1"/>
        <v>2402.3624140000002</v>
      </c>
      <c r="BB49">
        <v>46</v>
      </c>
      <c r="BD49">
        <v>4.57</v>
      </c>
      <c r="BE49">
        <v>1.92</v>
      </c>
      <c r="BF49">
        <v>2.21</v>
      </c>
      <c r="BG49">
        <v>1.79</v>
      </c>
      <c r="BH49">
        <v>6.05</v>
      </c>
      <c r="BI49">
        <v>0.89</v>
      </c>
      <c r="BJ49">
        <v>0.87</v>
      </c>
      <c r="BK49">
        <v>1.73</v>
      </c>
      <c r="BL49">
        <v>0.99</v>
      </c>
      <c r="BM49">
        <v>0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3.5429629999999999</v>
      </c>
      <c r="CK49">
        <v>1.8703129999999999</v>
      </c>
      <c r="CL49">
        <v>0.96890600000000004</v>
      </c>
      <c r="CM49">
        <v>3.5120239999999998</v>
      </c>
      <c r="CN49">
        <v>1.771482</v>
      </c>
      <c r="CO49">
        <v>4.2945000000000002</v>
      </c>
      <c r="CP49">
        <v>2.1292499999999999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72.700062000000003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437.41</v>
      </c>
      <c r="M50">
        <v>93.192499999999995</v>
      </c>
      <c r="N50">
        <v>120.6562</v>
      </c>
      <c r="O50">
        <v>126.477</v>
      </c>
      <c r="P50">
        <v>139.31129999999999</v>
      </c>
      <c r="Q50">
        <v>19.242909999999998</v>
      </c>
      <c r="R50">
        <v>42.393900000000002</v>
      </c>
      <c r="S50">
        <v>26.375</v>
      </c>
      <c r="T50">
        <v>0</v>
      </c>
      <c r="U50">
        <v>348.97500000000002</v>
      </c>
      <c r="V50">
        <v>11.878862</v>
      </c>
      <c r="W50">
        <v>45.221499999999999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43.92</v>
      </c>
      <c r="AH50">
        <v>0</v>
      </c>
      <c r="AI50">
        <v>0</v>
      </c>
      <c r="AJ50">
        <v>0</v>
      </c>
      <c r="AK50">
        <v>53.648699999999998</v>
      </c>
      <c r="AL50">
        <v>2.7888000000000002</v>
      </c>
      <c r="AM50">
        <v>0</v>
      </c>
      <c r="AN50">
        <v>0.73834</v>
      </c>
      <c r="AO50">
        <v>1.6699200000000001</v>
      </c>
      <c r="AP50">
        <v>1.7934000000000001</v>
      </c>
      <c r="AQ50">
        <v>0</v>
      </c>
      <c r="AR50">
        <v>4.4160000000000004</v>
      </c>
      <c r="AS50">
        <v>4.7081999999999997</v>
      </c>
      <c r="AT50">
        <v>10.712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72.700062000000003</v>
      </c>
      <c r="BA50">
        <f t="shared" si="1"/>
        <v>2402.3829940000001</v>
      </c>
      <c r="BB50">
        <v>47</v>
      </c>
      <c r="BD50">
        <v>4.57</v>
      </c>
      <c r="BE50">
        <v>1.92</v>
      </c>
      <c r="BF50">
        <v>2.21</v>
      </c>
      <c r="BG50">
        <v>1.79</v>
      </c>
      <c r="BH50">
        <v>6.05</v>
      </c>
      <c r="BI50">
        <v>0.89</v>
      </c>
      <c r="BJ50">
        <v>0.87</v>
      </c>
      <c r="BK50">
        <v>1.73</v>
      </c>
      <c r="BL50">
        <v>0.99</v>
      </c>
      <c r="BM50">
        <v>0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3.5429629999999999</v>
      </c>
      <c r="CK50">
        <v>1.8703129999999999</v>
      </c>
      <c r="CL50">
        <v>0.96890600000000004</v>
      </c>
      <c r="CM50">
        <v>3.5120239999999998</v>
      </c>
      <c r="CN50">
        <v>1.771482</v>
      </c>
      <c r="CO50">
        <v>4.2945000000000002</v>
      </c>
      <c r="CP50">
        <v>2.1292499999999999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72.700062000000003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434.08</v>
      </c>
      <c r="M51">
        <v>93.192499999999995</v>
      </c>
      <c r="N51">
        <v>120.6562</v>
      </c>
      <c r="O51">
        <v>126.477</v>
      </c>
      <c r="P51">
        <v>139.31129999999999</v>
      </c>
      <c r="Q51">
        <v>12.24291</v>
      </c>
      <c r="R51">
        <v>42.393900000000002</v>
      </c>
      <c r="S51">
        <v>24.749023000000001</v>
      </c>
      <c r="T51">
        <v>0</v>
      </c>
      <c r="U51">
        <v>348.97500000000002</v>
      </c>
      <c r="V51">
        <v>11.729478</v>
      </c>
      <c r="W51">
        <v>45.221499999999999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43.92</v>
      </c>
      <c r="AH51">
        <v>0</v>
      </c>
      <c r="AI51">
        <v>0</v>
      </c>
      <c r="AJ51">
        <v>0</v>
      </c>
      <c r="AK51">
        <v>53.648699999999998</v>
      </c>
      <c r="AL51">
        <v>2.7888000000000002</v>
      </c>
      <c r="AM51">
        <v>0</v>
      </c>
      <c r="AN51">
        <v>0.73834</v>
      </c>
      <c r="AO51">
        <v>1.6904999999999999</v>
      </c>
      <c r="AP51">
        <v>1.7934000000000001</v>
      </c>
      <c r="AQ51">
        <v>0</v>
      </c>
      <c r="AR51">
        <v>4.4160000000000004</v>
      </c>
      <c r="AS51">
        <v>4.7081999999999997</v>
      </c>
      <c r="AT51">
        <v>10.712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72.700062000000003</v>
      </c>
      <c r="BA51">
        <f t="shared" si="1"/>
        <v>2390.2982130000005</v>
      </c>
      <c r="BB51">
        <v>48</v>
      </c>
      <c r="BD51">
        <v>4.57</v>
      </c>
      <c r="BE51">
        <v>1.92</v>
      </c>
      <c r="BF51">
        <v>2.21</v>
      </c>
      <c r="BG51">
        <v>1.79</v>
      </c>
      <c r="BH51">
        <v>6.05</v>
      </c>
      <c r="BI51">
        <v>0.89</v>
      </c>
      <c r="BJ51">
        <v>0.87</v>
      </c>
      <c r="BK51">
        <v>1.73</v>
      </c>
      <c r="BL51">
        <v>0.99</v>
      </c>
      <c r="BM51">
        <v>0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3.5429629999999999</v>
      </c>
      <c r="CK51">
        <v>1.8703129999999999</v>
      </c>
      <c r="CL51">
        <v>0.96890600000000004</v>
      </c>
      <c r="CM51">
        <v>3.5120239999999998</v>
      </c>
      <c r="CN51">
        <v>1.771482</v>
      </c>
      <c r="CO51">
        <v>4.2945000000000002</v>
      </c>
      <c r="CP51">
        <v>2.1292499999999999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72.700062000000003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662.04060000000004</v>
      </c>
      <c r="L52">
        <v>434.08</v>
      </c>
      <c r="M52">
        <v>93.192499999999995</v>
      </c>
      <c r="N52">
        <v>120.6562</v>
      </c>
      <c r="O52">
        <v>126.477</v>
      </c>
      <c r="P52">
        <v>139.31129999999999</v>
      </c>
      <c r="Q52">
        <v>12.24291</v>
      </c>
      <c r="R52">
        <v>42.393900000000002</v>
      </c>
      <c r="S52">
        <v>14.792999999999999</v>
      </c>
      <c r="T52">
        <v>0</v>
      </c>
      <c r="U52">
        <v>348.97500000000002</v>
      </c>
      <c r="V52">
        <v>11.729478</v>
      </c>
      <c r="W52">
        <v>45.221499999999999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43.92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0.73834</v>
      </c>
      <c r="AO52">
        <v>1.7845800000000001</v>
      </c>
      <c r="AP52">
        <v>1.7934000000000001</v>
      </c>
      <c r="AQ52">
        <v>0</v>
      </c>
      <c r="AR52">
        <v>4.4160000000000004</v>
      </c>
      <c r="AS52">
        <v>4.7081999999999997</v>
      </c>
      <c r="AT52">
        <v>10.712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72.700062000000003</v>
      </c>
      <c r="BA52">
        <f t="shared" si="1"/>
        <v>2355.7264700000001</v>
      </c>
      <c r="BB52">
        <v>49</v>
      </c>
      <c r="BD52">
        <v>4.57</v>
      </c>
      <c r="BE52">
        <v>1.92</v>
      </c>
      <c r="BF52">
        <v>2.21</v>
      </c>
      <c r="BG52">
        <v>1.79</v>
      </c>
      <c r="BH52">
        <v>6.05</v>
      </c>
      <c r="BI52">
        <v>0.89</v>
      </c>
      <c r="BJ52">
        <v>0.87</v>
      </c>
      <c r="BK52">
        <v>1.73</v>
      </c>
      <c r="BL52">
        <v>0.99</v>
      </c>
      <c r="BM52">
        <v>0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3.5429629999999999</v>
      </c>
      <c r="CK52">
        <v>1.8703129999999999</v>
      </c>
      <c r="CL52">
        <v>0.96890600000000004</v>
      </c>
      <c r="CM52">
        <v>3.5120239999999998</v>
      </c>
      <c r="CN52">
        <v>1.771482</v>
      </c>
      <c r="CO52">
        <v>4.2945000000000002</v>
      </c>
      <c r="CP52">
        <v>2.1292499999999999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72.700062000000003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630.30060000000003</v>
      </c>
      <c r="L53">
        <v>321.58</v>
      </c>
      <c r="M53">
        <v>93.192499999999995</v>
      </c>
      <c r="N53">
        <v>120.6562</v>
      </c>
      <c r="O53">
        <v>126.477</v>
      </c>
      <c r="P53">
        <v>139.31129999999999</v>
      </c>
      <c r="Q53">
        <v>8.3536000000000001</v>
      </c>
      <c r="R53">
        <v>42.393900000000002</v>
      </c>
      <c r="S53">
        <v>14.795016</v>
      </c>
      <c r="T53">
        <v>0</v>
      </c>
      <c r="U53">
        <v>348.97500000000002</v>
      </c>
      <c r="V53">
        <v>11.729478</v>
      </c>
      <c r="W53">
        <v>45.221499999999999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43.92</v>
      </c>
      <c r="AH53">
        <v>0</v>
      </c>
      <c r="AI53">
        <v>0</v>
      </c>
      <c r="AJ53">
        <v>0</v>
      </c>
      <c r="AK53">
        <v>53.648699999999998</v>
      </c>
      <c r="AL53">
        <v>12.782</v>
      </c>
      <c r="AM53">
        <v>0</v>
      </c>
      <c r="AN53">
        <v>0.73834</v>
      </c>
      <c r="AO53">
        <v>0.10878</v>
      </c>
      <c r="AP53">
        <v>5.6364000000000001</v>
      </c>
      <c r="AQ53">
        <v>0</v>
      </c>
      <c r="AR53">
        <v>33.119999999999997</v>
      </c>
      <c r="AS53">
        <v>4.7081999999999997</v>
      </c>
      <c r="AT53">
        <v>10.712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72.678482000000002</v>
      </c>
      <c r="BA53">
        <f t="shared" si="1"/>
        <v>2248.441996</v>
      </c>
      <c r="BB53">
        <v>50</v>
      </c>
      <c r="BD53">
        <v>4.57</v>
      </c>
      <c r="BE53">
        <v>1.92</v>
      </c>
      <c r="BF53">
        <v>2.21</v>
      </c>
      <c r="BG53">
        <v>1.79</v>
      </c>
      <c r="BH53">
        <v>6.05</v>
      </c>
      <c r="BI53">
        <v>0.89</v>
      </c>
      <c r="BJ53">
        <v>0.87</v>
      </c>
      <c r="BK53">
        <v>1.73</v>
      </c>
      <c r="BL53">
        <v>0.99</v>
      </c>
      <c r="BM53">
        <v>0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3.5429629999999999</v>
      </c>
      <c r="CK53">
        <v>1.8703129999999999</v>
      </c>
      <c r="CL53">
        <v>0.96890600000000004</v>
      </c>
      <c r="CM53">
        <v>3.5120239999999998</v>
      </c>
      <c r="CN53">
        <v>1.771482</v>
      </c>
      <c r="CO53">
        <v>4.2945000000000002</v>
      </c>
      <c r="CP53">
        <v>2.1292499999999999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72.678482000000002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590.87059999999997</v>
      </c>
      <c r="L54">
        <v>255.08</v>
      </c>
      <c r="M54">
        <v>93.192499999999995</v>
      </c>
      <c r="N54">
        <v>120.6562</v>
      </c>
      <c r="O54">
        <v>126.477</v>
      </c>
      <c r="P54">
        <v>139.31129999999999</v>
      </c>
      <c r="Q54">
        <v>7.5435999999999996</v>
      </c>
      <c r="R54">
        <v>42.393900000000002</v>
      </c>
      <c r="S54">
        <v>14.795016</v>
      </c>
      <c r="T54">
        <v>0</v>
      </c>
      <c r="U54">
        <v>348.97500000000002</v>
      </c>
      <c r="V54">
        <v>11.735849999999999</v>
      </c>
      <c r="W54">
        <v>45.221499999999999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43.92</v>
      </c>
      <c r="AH54">
        <v>0</v>
      </c>
      <c r="AI54">
        <v>0</v>
      </c>
      <c r="AJ54">
        <v>0</v>
      </c>
      <c r="AK54">
        <v>53.648699999999998</v>
      </c>
      <c r="AL54">
        <v>66.814999999999998</v>
      </c>
      <c r="AM54">
        <v>0</v>
      </c>
      <c r="AN54">
        <v>0.73834</v>
      </c>
      <c r="AO54">
        <v>0.14699999999999999</v>
      </c>
      <c r="AP54">
        <v>5.6364000000000001</v>
      </c>
      <c r="AQ54">
        <v>0</v>
      </c>
      <c r="AR54">
        <v>33.119999999999997</v>
      </c>
      <c r="AS54">
        <v>4.7081999999999997</v>
      </c>
      <c r="AT54">
        <v>10.712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72.608481999999995</v>
      </c>
      <c r="BA54">
        <f t="shared" si="1"/>
        <v>2195.7095880000002</v>
      </c>
      <c r="BB54">
        <v>51</v>
      </c>
      <c r="BD54">
        <v>4.57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0.84</v>
      </c>
      <c r="BK54">
        <v>1.73</v>
      </c>
      <c r="BL54">
        <v>0.99</v>
      </c>
      <c r="BM54">
        <v>0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3.5429629999999999</v>
      </c>
      <c r="CK54">
        <v>1.8703129999999999</v>
      </c>
      <c r="CL54">
        <v>0.96890600000000004</v>
      </c>
      <c r="CM54">
        <v>3.5120239999999998</v>
      </c>
      <c r="CN54">
        <v>1.771482</v>
      </c>
      <c r="CO54">
        <v>4.2945000000000002</v>
      </c>
      <c r="CP54">
        <v>2.1292499999999999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72.608481999999995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485.56540000000001</v>
      </c>
      <c r="L55">
        <v>255.08</v>
      </c>
      <c r="M55">
        <v>93.192499999999995</v>
      </c>
      <c r="N55">
        <v>120.6562</v>
      </c>
      <c r="O55">
        <v>126.477</v>
      </c>
      <c r="P55">
        <v>139.31129999999999</v>
      </c>
      <c r="Q55">
        <v>7.5435999999999996</v>
      </c>
      <c r="R55">
        <v>42.393900000000002</v>
      </c>
      <c r="S55">
        <v>14.795016</v>
      </c>
      <c r="T55">
        <v>0</v>
      </c>
      <c r="U55">
        <v>348.97500000000002</v>
      </c>
      <c r="V55">
        <v>12.801679</v>
      </c>
      <c r="W55">
        <v>45.221499999999999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43.92</v>
      </c>
      <c r="AH55">
        <v>0</v>
      </c>
      <c r="AI55">
        <v>0</v>
      </c>
      <c r="AJ55">
        <v>0</v>
      </c>
      <c r="AK55">
        <v>53.648699999999998</v>
      </c>
      <c r="AL55">
        <v>66.814999999999998</v>
      </c>
      <c r="AM55">
        <v>0</v>
      </c>
      <c r="AN55">
        <v>0.73834</v>
      </c>
      <c r="AO55">
        <v>0.17052</v>
      </c>
      <c r="AP55">
        <v>1.7934000000000001</v>
      </c>
      <c r="AQ55">
        <v>0</v>
      </c>
      <c r="AR55">
        <v>4.4160000000000004</v>
      </c>
      <c r="AS55">
        <v>4.7081999999999997</v>
      </c>
      <c r="AT55">
        <v>10.712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72.608481999999995</v>
      </c>
      <c r="BA55">
        <f t="shared" si="1"/>
        <v>2058.9467370000002</v>
      </c>
      <c r="BB55">
        <v>52</v>
      </c>
      <c r="BD55">
        <v>4.57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0.84</v>
      </c>
      <c r="BK55">
        <v>1.73</v>
      </c>
      <c r="BL55">
        <v>0.99</v>
      </c>
      <c r="BM55">
        <v>0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3.5429629999999999</v>
      </c>
      <c r="CK55">
        <v>1.8703129999999999</v>
      </c>
      <c r="CL55">
        <v>0.96890600000000004</v>
      </c>
      <c r="CM55">
        <v>3.5120239999999998</v>
      </c>
      <c r="CN55">
        <v>1.771482</v>
      </c>
      <c r="CO55">
        <v>4.2945000000000002</v>
      </c>
      <c r="CP55">
        <v>2.1292499999999999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72.608481999999995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438.56540000000001</v>
      </c>
      <c r="L56">
        <v>255.08</v>
      </c>
      <c r="M56">
        <v>93.192499999999995</v>
      </c>
      <c r="N56">
        <v>120.6562</v>
      </c>
      <c r="O56">
        <v>126.477</v>
      </c>
      <c r="P56">
        <v>139.31129999999999</v>
      </c>
      <c r="Q56">
        <v>7.5435999999999996</v>
      </c>
      <c r="R56">
        <v>42.393900000000002</v>
      </c>
      <c r="S56">
        <v>14.795418</v>
      </c>
      <c r="T56">
        <v>0</v>
      </c>
      <c r="U56">
        <v>348.97500000000002</v>
      </c>
      <c r="V56">
        <v>12.801679</v>
      </c>
      <c r="W56">
        <v>45.221499999999999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43.92</v>
      </c>
      <c r="AH56">
        <v>0</v>
      </c>
      <c r="AI56">
        <v>0</v>
      </c>
      <c r="AJ56">
        <v>0</v>
      </c>
      <c r="AK56">
        <v>53.648699999999998</v>
      </c>
      <c r="AL56">
        <v>66.814999999999998</v>
      </c>
      <c r="AM56">
        <v>0</v>
      </c>
      <c r="AN56">
        <v>0.73834</v>
      </c>
      <c r="AO56">
        <v>0.19991999999999999</v>
      </c>
      <c r="AP56">
        <v>1.7934000000000001</v>
      </c>
      <c r="AQ56">
        <v>0</v>
      </c>
      <c r="AR56">
        <v>4.4160000000000004</v>
      </c>
      <c r="AS56">
        <v>4.7081999999999997</v>
      </c>
      <c r="AT56">
        <v>10.712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72.608481999999995</v>
      </c>
      <c r="BA56">
        <f t="shared" si="1"/>
        <v>2011.9765390000005</v>
      </c>
      <c r="BB56">
        <v>53</v>
      </c>
      <c r="BD56">
        <v>4.57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0.84</v>
      </c>
      <c r="BK56">
        <v>1.73</v>
      </c>
      <c r="BL56">
        <v>0.99</v>
      </c>
      <c r="BM56">
        <v>0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3.5429629999999999</v>
      </c>
      <c r="CK56">
        <v>1.8703129999999999</v>
      </c>
      <c r="CL56">
        <v>0.96890600000000004</v>
      </c>
      <c r="CM56">
        <v>3.5120239999999998</v>
      </c>
      <c r="CN56">
        <v>1.771482</v>
      </c>
      <c r="CO56">
        <v>4.2945000000000002</v>
      </c>
      <c r="CP56">
        <v>2.1292499999999999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72.608481999999995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463.95060000000001</v>
      </c>
      <c r="L57">
        <v>289.08</v>
      </c>
      <c r="M57">
        <v>93.192499999999995</v>
      </c>
      <c r="N57">
        <v>120.6562</v>
      </c>
      <c r="O57">
        <v>126.477</v>
      </c>
      <c r="P57">
        <v>139.31129999999999</v>
      </c>
      <c r="Q57">
        <v>7.5435999999999996</v>
      </c>
      <c r="R57">
        <v>41.363999999999997</v>
      </c>
      <c r="S57">
        <v>14.795418</v>
      </c>
      <c r="T57">
        <v>0</v>
      </c>
      <c r="U57">
        <v>348.97500000000002</v>
      </c>
      <c r="V57">
        <v>12.801679</v>
      </c>
      <c r="W57">
        <v>45.221499999999999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43.92</v>
      </c>
      <c r="AH57">
        <v>0</v>
      </c>
      <c r="AI57">
        <v>0</v>
      </c>
      <c r="AJ57">
        <v>0</v>
      </c>
      <c r="AK57">
        <v>53.648699999999998</v>
      </c>
      <c r="AL57">
        <v>66.814999999999998</v>
      </c>
      <c r="AM57">
        <v>0</v>
      </c>
      <c r="AN57">
        <v>0.73834</v>
      </c>
      <c r="AO57">
        <v>0.18815999999999999</v>
      </c>
      <c r="AP57">
        <v>1.7934000000000001</v>
      </c>
      <c r="AQ57">
        <v>0</v>
      </c>
      <c r="AR57">
        <v>4.4160000000000004</v>
      </c>
      <c r="AS57">
        <v>4.7081999999999997</v>
      </c>
      <c r="AT57">
        <v>11.196662999999999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72.608481999999995</v>
      </c>
      <c r="BA57">
        <f t="shared" si="1"/>
        <v>2070.8047420000003</v>
      </c>
      <c r="BB57">
        <v>54</v>
      </c>
      <c r="BD57">
        <v>4.57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0.84</v>
      </c>
      <c r="BK57">
        <v>1.73</v>
      </c>
      <c r="BL57">
        <v>0.99</v>
      </c>
      <c r="BM57">
        <v>0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3.5429629999999999</v>
      </c>
      <c r="CK57">
        <v>1.8703129999999999</v>
      </c>
      <c r="CL57">
        <v>0.96890600000000004</v>
      </c>
      <c r="CM57">
        <v>3.5120239999999998</v>
      </c>
      <c r="CN57">
        <v>1.771482</v>
      </c>
      <c r="CO57">
        <v>4.2945000000000002</v>
      </c>
      <c r="CP57">
        <v>2.1292499999999999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72.608481999999995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454.70060000000001</v>
      </c>
      <c r="L58">
        <v>289.08</v>
      </c>
      <c r="M58">
        <v>93.192499999999995</v>
      </c>
      <c r="N58">
        <v>120.6562</v>
      </c>
      <c r="O58">
        <v>126.477</v>
      </c>
      <c r="P58">
        <v>139.31129999999999</v>
      </c>
      <c r="Q58">
        <v>7.5435999999999996</v>
      </c>
      <c r="R58">
        <v>41.363999999999997</v>
      </c>
      <c r="S58">
        <v>14.795418</v>
      </c>
      <c r="T58">
        <v>0</v>
      </c>
      <c r="U58">
        <v>348.97500000000002</v>
      </c>
      <c r="V58">
        <v>12.801679</v>
      </c>
      <c r="W58">
        <v>45.221499999999999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8.7814999999999994</v>
      </c>
      <c r="AE58">
        <v>0</v>
      </c>
      <c r="AF58">
        <v>9.0630000000000006</v>
      </c>
      <c r="AG58">
        <v>43.92</v>
      </c>
      <c r="AH58">
        <v>0</v>
      </c>
      <c r="AI58">
        <v>0</v>
      </c>
      <c r="AJ58">
        <v>0</v>
      </c>
      <c r="AK58">
        <v>53.648699999999998</v>
      </c>
      <c r="AL58">
        <v>12.782</v>
      </c>
      <c r="AM58">
        <v>0</v>
      </c>
      <c r="AN58">
        <v>0.73834</v>
      </c>
      <c r="AO58">
        <v>0.23225999999999999</v>
      </c>
      <c r="AP58">
        <v>1.7934000000000001</v>
      </c>
      <c r="AQ58">
        <v>0</v>
      </c>
      <c r="AR58">
        <v>4.4160000000000004</v>
      </c>
      <c r="AS58">
        <v>4.7081999999999997</v>
      </c>
      <c r="AT58">
        <v>10.712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72.608481999999995</v>
      </c>
      <c r="BA58">
        <f t="shared" si="1"/>
        <v>2015.8626790000005</v>
      </c>
      <c r="BB58">
        <v>55</v>
      </c>
      <c r="BD58">
        <v>4.57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0.84</v>
      </c>
      <c r="BK58">
        <v>1.73</v>
      </c>
      <c r="BL58">
        <v>0.99</v>
      </c>
      <c r="BM58">
        <v>0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3.5429629999999999</v>
      </c>
      <c r="CK58">
        <v>1.8703129999999999</v>
      </c>
      <c r="CL58">
        <v>0.96890600000000004</v>
      </c>
      <c r="CM58">
        <v>3.5120239999999998</v>
      </c>
      <c r="CN58">
        <v>1.771482</v>
      </c>
      <c r="CO58">
        <v>4.2945000000000002</v>
      </c>
      <c r="CP58">
        <v>2.1292499999999999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72.608481999999995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488.41059999999999</v>
      </c>
      <c r="L59">
        <v>291.41000000000003</v>
      </c>
      <c r="M59">
        <v>93.192499999999995</v>
      </c>
      <c r="N59">
        <v>120.6562</v>
      </c>
      <c r="O59">
        <v>126.477</v>
      </c>
      <c r="P59">
        <v>139.31129999999999</v>
      </c>
      <c r="Q59">
        <v>7.5435999999999996</v>
      </c>
      <c r="R59">
        <v>41.194290000000002</v>
      </c>
      <c r="S59">
        <v>14.792999999999999</v>
      </c>
      <c r="T59">
        <v>0</v>
      </c>
      <c r="U59">
        <v>348.97500000000002</v>
      </c>
      <c r="V59">
        <v>12.801679</v>
      </c>
      <c r="W59">
        <v>45.221499999999999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8.7814999999999994</v>
      </c>
      <c r="AE59">
        <v>0</v>
      </c>
      <c r="AF59">
        <v>9.0630000000000006</v>
      </c>
      <c r="AG59">
        <v>43.92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0.73834</v>
      </c>
      <c r="AO59">
        <v>0.25872000000000001</v>
      </c>
      <c r="AP59">
        <v>1.7934000000000001</v>
      </c>
      <c r="AQ59">
        <v>0</v>
      </c>
      <c r="AR59">
        <v>4.4160000000000004</v>
      </c>
      <c r="AS59">
        <v>4.7081999999999997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72.608481999999995</v>
      </c>
      <c r="BA59">
        <f t="shared" si="1"/>
        <v>2041.7638110000005</v>
      </c>
      <c r="BB59">
        <v>56</v>
      </c>
      <c r="BD59">
        <v>4.57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0.84</v>
      </c>
      <c r="BK59">
        <v>1.73</v>
      </c>
      <c r="BL59">
        <v>0.99</v>
      </c>
      <c r="BM59">
        <v>0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3.5429629999999999</v>
      </c>
      <c r="CK59">
        <v>1.8703129999999999</v>
      </c>
      <c r="CL59">
        <v>0.96890600000000004</v>
      </c>
      <c r="CM59">
        <v>3.5120239999999998</v>
      </c>
      <c r="CN59">
        <v>1.771482</v>
      </c>
      <c r="CO59">
        <v>4.2945000000000002</v>
      </c>
      <c r="CP59">
        <v>2.1292499999999999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72.608481999999995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495.41059999999999</v>
      </c>
      <c r="L60">
        <v>291.41000000000003</v>
      </c>
      <c r="M60">
        <v>93.192499999999995</v>
      </c>
      <c r="N60">
        <v>120.6562</v>
      </c>
      <c r="O60">
        <v>126.477</v>
      </c>
      <c r="P60">
        <v>139.31129999999999</v>
      </c>
      <c r="Q60">
        <v>7.5435999999999996</v>
      </c>
      <c r="R60">
        <v>40.2806</v>
      </c>
      <c r="S60">
        <v>14.792999999999999</v>
      </c>
      <c r="T60">
        <v>0</v>
      </c>
      <c r="U60">
        <v>348.97500000000002</v>
      </c>
      <c r="V60">
        <v>12.801679</v>
      </c>
      <c r="W60">
        <v>45.221499999999999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8.7814999999999994</v>
      </c>
      <c r="AE60">
        <v>0</v>
      </c>
      <c r="AF60">
        <v>9.0630000000000006</v>
      </c>
      <c r="AG60">
        <v>43.92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0.73834</v>
      </c>
      <c r="AO60">
        <v>0.27048</v>
      </c>
      <c r="AP60">
        <v>1.7934000000000001</v>
      </c>
      <c r="AQ60">
        <v>0</v>
      </c>
      <c r="AR60">
        <v>4.4160000000000004</v>
      </c>
      <c r="AS60">
        <v>4.7081999999999997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72.608481999999995</v>
      </c>
      <c r="BA60">
        <f t="shared" si="1"/>
        <v>2048.3974810000004</v>
      </c>
      <c r="BB60">
        <v>57</v>
      </c>
      <c r="BD60">
        <v>4.57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0.84</v>
      </c>
      <c r="BK60">
        <v>1.73</v>
      </c>
      <c r="BL60">
        <v>0.99</v>
      </c>
      <c r="BM60">
        <v>0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3.5429629999999999</v>
      </c>
      <c r="CK60">
        <v>1.8703129999999999</v>
      </c>
      <c r="CL60">
        <v>0.96890600000000004</v>
      </c>
      <c r="CM60">
        <v>3.5120239999999998</v>
      </c>
      <c r="CN60">
        <v>1.771482</v>
      </c>
      <c r="CO60">
        <v>4.2945000000000002</v>
      </c>
      <c r="CP60">
        <v>2.1292499999999999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72.608481999999995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505.41059999999999</v>
      </c>
      <c r="L61">
        <v>289.41000000000003</v>
      </c>
      <c r="M61">
        <v>93.192499999999995</v>
      </c>
      <c r="N61">
        <v>120.6562</v>
      </c>
      <c r="O61">
        <v>126.477</v>
      </c>
      <c r="P61">
        <v>139.31129999999999</v>
      </c>
      <c r="Q61">
        <v>7.5435999999999996</v>
      </c>
      <c r="R61">
        <v>40.2806</v>
      </c>
      <c r="S61">
        <v>14.792999999999999</v>
      </c>
      <c r="T61">
        <v>0</v>
      </c>
      <c r="U61">
        <v>348.97500000000002</v>
      </c>
      <c r="V61">
        <v>20.398499999999999</v>
      </c>
      <c r="W61">
        <v>45.221499999999999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8.7814999999999994</v>
      </c>
      <c r="AE61">
        <v>0</v>
      </c>
      <c r="AF61">
        <v>9.0630000000000006</v>
      </c>
      <c r="AG61">
        <v>43.92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0.73834</v>
      </c>
      <c r="AO61">
        <v>0.24401999999999999</v>
      </c>
      <c r="AP61">
        <v>1.7934000000000001</v>
      </c>
      <c r="AQ61">
        <v>0</v>
      </c>
      <c r="AR61">
        <v>4.4160000000000004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72.608481999999995</v>
      </c>
      <c r="BA61">
        <f t="shared" si="1"/>
        <v>2063.9678420000005</v>
      </c>
      <c r="BB61">
        <v>58</v>
      </c>
      <c r="BD61">
        <v>4.57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0.84</v>
      </c>
      <c r="BK61">
        <v>1.73</v>
      </c>
      <c r="BL61">
        <v>0.99</v>
      </c>
      <c r="BM61">
        <v>0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3.5429629999999999</v>
      </c>
      <c r="CK61">
        <v>1.8703129999999999</v>
      </c>
      <c r="CL61">
        <v>0.96890600000000004</v>
      </c>
      <c r="CM61">
        <v>3.5120239999999998</v>
      </c>
      <c r="CN61">
        <v>1.771482</v>
      </c>
      <c r="CO61">
        <v>4.2945000000000002</v>
      </c>
      <c r="CP61">
        <v>2.1292499999999999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72.608481999999995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517.41060000000004</v>
      </c>
      <c r="L62">
        <v>434.41</v>
      </c>
      <c r="M62">
        <v>93.192499999999995</v>
      </c>
      <c r="N62">
        <v>120.6562</v>
      </c>
      <c r="O62">
        <v>126.477</v>
      </c>
      <c r="P62">
        <v>139.31129999999999</v>
      </c>
      <c r="Q62">
        <v>12.24291</v>
      </c>
      <c r="R62">
        <v>40.2806</v>
      </c>
      <c r="S62">
        <v>14.792999999999999</v>
      </c>
      <c r="T62">
        <v>0</v>
      </c>
      <c r="U62">
        <v>348.97500000000002</v>
      </c>
      <c r="V62">
        <v>20.398499999999999</v>
      </c>
      <c r="W62">
        <v>45.221499999999999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8.7814999999999994</v>
      </c>
      <c r="AE62">
        <v>0</v>
      </c>
      <c r="AF62">
        <v>9.0630000000000006</v>
      </c>
      <c r="AG62">
        <v>43.92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0.73834</v>
      </c>
      <c r="AO62">
        <v>0.21462000000000001</v>
      </c>
      <c r="AP62">
        <v>1.7934000000000001</v>
      </c>
      <c r="AQ62">
        <v>0</v>
      </c>
      <c r="AR62">
        <v>4.4160000000000004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72.568481999999989</v>
      </c>
      <c r="BA62">
        <f t="shared" si="1"/>
        <v>2225.597752000001</v>
      </c>
      <c r="BB62">
        <v>59</v>
      </c>
      <c r="BD62">
        <v>4.57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0.83</v>
      </c>
      <c r="BK62">
        <v>1.73</v>
      </c>
      <c r="BL62">
        <v>0.99</v>
      </c>
      <c r="BM62">
        <v>0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3.5429629999999999</v>
      </c>
      <c r="CK62">
        <v>1.8703129999999999</v>
      </c>
      <c r="CL62">
        <v>0.96890600000000004</v>
      </c>
      <c r="CM62">
        <v>3.5120239999999998</v>
      </c>
      <c r="CN62">
        <v>1.771482</v>
      </c>
      <c r="CO62">
        <v>4.2945000000000002</v>
      </c>
      <c r="CP62">
        <v>2.1292499999999999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72.568481999999989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524.41060000000004</v>
      </c>
      <c r="L63">
        <v>289.41000000000003</v>
      </c>
      <c r="M63">
        <v>93.192499999999995</v>
      </c>
      <c r="N63">
        <v>120.6562</v>
      </c>
      <c r="O63">
        <v>126.477</v>
      </c>
      <c r="P63">
        <v>139.31129999999999</v>
      </c>
      <c r="Q63">
        <v>7.5435999999999996</v>
      </c>
      <c r="R63">
        <v>39.066000000000003</v>
      </c>
      <c r="S63">
        <v>14.792999999999999</v>
      </c>
      <c r="T63">
        <v>0</v>
      </c>
      <c r="U63">
        <v>348.97500000000002</v>
      </c>
      <c r="V63">
        <v>11.3285</v>
      </c>
      <c r="W63">
        <v>45.221499999999999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8.7814999999999994</v>
      </c>
      <c r="AE63">
        <v>0</v>
      </c>
      <c r="AF63">
        <v>9.0630000000000006</v>
      </c>
      <c r="AG63">
        <v>43.92</v>
      </c>
      <c r="AH63">
        <v>0</v>
      </c>
      <c r="AI63">
        <v>0</v>
      </c>
      <c r="AJ63">
        <v>0</v>
      </c>
      <c r="AK63">
        <v>53.648699999999998</v>
      </c>
      <c r="AL63">
        <v>2.7888000000000002</v>
      </c>
      <c r="AM63">
        <v>0</v>
      </c>
      <c r="AN63">
        <v>0.73834</v>
      </c>
      <c r="AO63">
        <v>0.14405999999999999</v>
      </c>
      <c r="AP63">
        <v>1.7934000000000001</v>
      </c>
      <c r="AQ63">
        <v>0</v>
      </c>
      <c r="AR63">
        <v>4.4160000000000004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72.568481999999989</v>
      </c>
      <c r="BA63">
        <f t="shared" si="1"/>
        <v>2072.5432820000005</v>
      </c>
      <c r="BB63">
        <v>60</v>
      </c>
      <c r="BD63">
        <v>4.57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0.83</v>
      </c>
      <c r="BK63">
        <v>1.73</v>
      </c>
      <c r="BL63">
        <v>0.99</v>
      </c>
      <c r="BM63">
        <v>0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3.5429629999999999</v>
      </c>
      <c r="CK63">
        <v>1.8703129999999999</v>
      </c>
      <c r="CL63">
        <v>0.96890600000000004</v>
      </c>
      <c r="CM63">
        <v>3.5120239999999998</v>
      </c>
      <c r="CN63">
        <v>1.771482</v>
      </c>
      <c r="CO63">
        <v>4.2945000000000002</v>
      </c>
      <c r="CP63">
        <v>2.1292499999999999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72.568481999999989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539.41060000000004</v>
      </c>
      <c r="L64">
        <v>369.41</v>
      </c>
      <c r="M64">
        <v>93.192499999999995</v>
      </c>
      <c r="N64">
        <v>120.6562</v>
      </c>
      <c r="O64">
        <v>126.477</v>
      </c>
      <c r="P64">
        <v>139.31129999999999</v>
      </c>
      <c r="Q64">
        <v>7.5435999999999996</v>
      </c>
      <c r="R64">
        <v>39.066000000000003</v>
      </c>
      <c r="S64">
        <v>14.792999999999999</v>
      </c>
      <c r="T64">
        <v>0</v>
      </c>
      <c r="U64">
        <v>348.97500000000002</v>
      </c>
      <c r="V64">
        <v>11.3285</v>
      </c>
      <c r="W64">
        <v>45.221499999999999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8.7814999999999994</v>
      </c>
      <c r="AE64">
        <v>0</v>
      </c>
      <c r="AF64">
        <v>9.0630000000000006</v>
      </c>
      <c r="AG64">
        <v>43.92</v>
      </c>
      <c r="AH64">
        <v>0</v>
      </c>
      <c r="AI64">
        <v>0</v>
      </c>
      <c r="AJ64">
        <v>0</v>
      </c>
      <c r="AK64">
        <v>53.648699999999998</v>
      </c>
      <c r="AL64">
        <v>2.7888000000000002</v>
      </c>
      <c r="AM64">
        <v>0</v>
      </c>
      <c r="AN64">
        <v>0.73834</v>
      </c>
      <c r="AO64">
        <v>0.47039999999999998</v>
      </c>
      <c r="AP64">
        <v>1.7934000000000001</v>
      </c>
      <c r="AQ64">
        <v>13</v>
      </c>
      <c r="AR64">
        <v>4.4160000000000004</v>
      </c>
      <c r="AS64">
        <v>4.7081999999999997</v>
      </c>
      <c r="AT64">
        <v>10.712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72.568481999999989</v>
      </c>
      <c r="BA64">
        <f t="shared" si="1"/>
        <v>2180.3340220000005</v>
      </c>
      <c r="BB64">
        <v>61</v>
      </c>
      <c r="BD64">
        <v>4.57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0.83</v>
      </c>
      <c r="BK64">
        <v>1.73</v>
      </c>
      <c r="BL64">
        <v>0.99</v>
      </c>
      <c r="BM64">
        <v>0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3.5429629999999999</v>
      </c>
      <c r="CK64">
        <v>1.8703129999999999</v>
      </c>
      <c r="CL64">
        <v>0.96890600000000004</v>
      </c>
      <c r="CM64">
        <v>3.5120239999999998</v>
      </c>
      <c r="CN64">
        <v>1.771482</v>
      </c>
      <c r="CO64">
        <v>4.2945000000000002</v>
      </c>
      <c r="CP64">
        <v>2.1292499999999999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72.568481999999989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560.41060000000004</v>
      </c>
      <c r="L65">
        <v>434.41</v>
      </c>
      <c r="M65">
        <v>93.192499999999995</v>
      </c>
      <c r="N65">
        <v>120.6562</v>
      </c>
      <c r="O65">
        <v>126.477</v>
      </c>
      <c r="P65">
        <v>139.31129999999999</v>
      </c>
      <c r="Q65">
        <v>12.226834999999999</v>
      </c>
      <c r="R65">
        <v>39.066000000000003</v>
      </c>
      <c r="S65">
        <v>14.792999999999999</v>
      </c>
      <c r="T65">
        <v>0</v>
      </c>
      <c r="U65">
        <v>348.97500000000002</v>
      </c>
      <c r="V65">
        <v>11.3285</v>
      </c>
      <c r="W65">
        <v>45.221499999999999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8.7814999999999994</v>
      </c>
      <c r="AE65">
        <v>0</v>
      </c>
      <c r="AF65">
        <v>9.0630000000000006</v>
      </c>
      <c r="AG65">
        <v>43.92</v>
      </c>
      <c r="AH65">
        <v>0</v>
      </c>
      <c r="AI65">
        <v>0</v>
      </c>
      <c r="AJ65">
        <v>0</v>
      </c>
      <c r="AK65">
        <v>53.648699999999998</v>
      </c>
      <c r="AL65">
        <v>2.7888000000000002</v>
      </c>
      <c r="AM65">
        <v>0</v>
      </c>
      <c r="AN65">
        <v>0.73834</v>
      </c>
      <c r="AO65">
        <v>1.93452</v>
      </c>
      <c r="AP65">
        <v>1.7934000000000001</v>
      </c>
      <c r="AQ65">
        <v>28.6</v>
      </c>
      <c r="AR65">
        <v>4.4160000000000004</v>
      </c>
      <c r="AS65">
        <v>4.7081999999999997</v>
      </c>
      <c r="AT65">
        <v>10.712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72.568481999999989</v>
      </c>
      <c r="BA65">
        <f t="shared" si="1"/>
        <v>2288.081377</v>
      </c>
      <c r="BB65">
        <v>62</v>
      </c>
      <c r="BD65">
        <v>4.57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0.83</v>
      </c>
      <c r="BK65">
        <v>1.73</v>
      </c>
      <c r="BL65">
        <v>0.99</v>
      </c>
      <c r="BM65">
        <v>0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3.5429629999999999</v>
      </c>
      <c r="CK65">
        <v>1.8703129999999999</v>
      </c>
      <c r="CL65">
        <v>0.96890600000000004</v>
      </c>
      <c r="CM65">
        <v>3.5120239999999998</v>
      </c>
      <c r="CN65">
        <v>1.771482</v>
      </c>
      <c r="CO65">
        <v>4.2945000000000002</v>
      </c>
      <c r="CP65">
        <v>2.1292499999999999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72.568481999999989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579.41060000000004</v>
      </c>
      <c r="L66">
        <v>434.41</v>
      </c>
      <c r="M66">
        <v>93.192499999999995</v>
      </c>
      <c r="N66">
        <v>120.6562</v>
      </c>
      <c r="O66">
        <v>126.477</v>
      </c>
      <c r="P66">
        <v>139.31129999999999</v>
      </c>
      <c r="Q66">
        <v>12.24291</v>
      </c>
      <c r="R66">
        <v>41.044232999999998</v>
      </c>
      <c r="S66">
        <v>14.792999999999999</v>
      </c>
      <c r="T66">
        <v>0</v>
      </c>
      <c r="U66">
        <v>348.97500000000002</v>
      </c>
      <c r="V66">
        <v>11.3285</v>
      </c>
      <c r="W66">
        <v>45.221499999999999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17.562999999999999</v>
      </c>
      <c r="AE66">
        <v>0</v>
      </c>
      <c r="AF66">
        <v>9.0630000000000006</v>
      </c>
      <c r="AG66">
        <v>43.92</v>
      </c>
      <c r="AH66">
        <v>0</v>
      </c>
      <c r="AI66">
        <v>0</v>
      </c>
      <c r="AJ66">
        <v>0</v>
      </c>
      <c r="AK66">
        <v>53.648699999999998</v>
      </c>
      <c r="AL66">
        <v>2.7888000000000002</v>
      </c>
      <c r="AM66">
        <v>0</v>
      </c>
      <c r="AN66">
        <v>0.73834</v>
      </c>
      <c r="AO66">
        <v>1.7610600000000001</v>
      </c>
      <c r="AP66">
        <v>1.7934000000000001</v>
      </c>
      <c r="AQ66">
        <v>31.46</v>
      </c>
      <c r="AR66">
        <v>4.4160000000000004</v>
      </c>
      <c r="AS66">
        <v>4.7081999999999997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72.568481999999989</v>
      </c>
      <c r="BA66">
        <f t="shared" si="1"/>
        <v>2321.0793250000011</v>
      </c>
      <c r="BB66">
        <v>63</v>
      </c>
      <c r="BD66">
        <v>4.57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0.83</v>
      </c>
      <c r="BK66">
        <v>1.73</v>
      </c>
      <c r="BL66">
        <v>0.99</v>
      </c>
      <c r="BM66">
        <v>0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3.5429629999999999</v>
      </c>
      <c r="CK66">
        <v>1.8703129999999999</v>
      </c>
      <c r="CL66">
        <v>0.96890600000000004</v>
      </c>
      <c r="CM66">
        <v>3.5120239999999998</v>
      </c>
      <c r="CN66">
        <v>1.771482</v>
      </c>
      <c r="CO66">
        <v>4.2945000000000002</v>
      </c>
      <c r="CP66">
        <v>2.1292499999999999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72.568481999999989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614.41060000000004</v>
      </c>
      <c r="L67">
        <v>434.41</v>
      </c>
      <c r="M67">
        <v>93.192499999999995</v>
      </c>
      <c r="N67">
        <v>120.6562</v>
      </c>
      <c r="O67">
        <v>126.477</v>
      </c>
      <c r="P67">
        <v>139.31129999999999</v>
      </c>
      <c r="Q67">
        <v>12.24291</v>
      </c>
      <c r="R67">
        <v>39.066000000000003</v>
      </c>
      <c r="S67">
        <v>14.792999999999999</v>
      </c>
      <c r="T67">
        <v>0</v>
      </c>
      <c r="U67">
        <v>348.97500000000002</v>
      </c>
      <c r="V67">
        <v>11.3285</v>
      </c>
      <c r="W67">
        <v>45.221499999999999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27.965699999999998</v>
      </c>
      <c r="AE67">
        <v>0</v>
      </c>
      <c r="AF67">
        <v>9.0630000000000006</v>
      </c>
      <c r="AG67">
        <v>43.92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0.73834</v>
      </c>
      <c r="AO67">
        <v>1.54938</v>
      </c>
      <c r="AP67">
        <v>1.7934000000000001</v>
      </c>
      <c r="AQ67">
        <v>48.164999999999999</v>
      </c>
      <c r="AR67">
        <v>33.119999999999997</v>
      </c>
      <c r="AS67">
        <v>4.7081999999999997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72.568481999999989</v>
      </c>
      <c r="BA67">
        <f t="shared" si="1"/>
        <v>2409.7011120000006</v>
      </c>
      <c r="BB67">
        <v>64</v>
      </c>
      <c r="BD67">
        <v>4.57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0.83</v>
      </c>
      <c r="BK67">
        <v>1.73</v>
      </c>
      <c r="BL67">
        <v>0.99</v>
      </c>
      <c r="BM67">
        <v>0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3.5429629999999999</v>
      </c>
      <c r="CK67">
        <v>1.8703129999999999</v>
      </c>
      <c r="CL67">
        <v>0.96890600000000004</v>
      </c>
      <c r="CM67">
        <v>3.5120239999999998</v>
      </c>
      <c r="CN67">
        <v>1.771482</v>
      </c>
      <c r="CO67">
        <v>4.2945000000000002</v>
      </c>
      <c r="CP67">
        <v>2.1292499999999999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72.568481999999989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646.41060000000004</v>
      </c>
      <c r="L68">
        <v>434.41</v>
      </c>
      <c r="M68">
        <v>93.192499999999995</v>
      </c>
      <c r="N68">
        <v>120.6562</v>
      </c>
      <c r="O68">
        <v>126.477</v>
      </c>
      <c r="P68">
        <v>139.31129999999999</v>
      </c>
      <c r="Q68">
        <v>12.24291</v>
      </c>
      <c r="R68">
        <v>39.066000000000003</v>
      </c>
      <c r="S68">
        <v>14.792999999999999</v>
      </c>
      <c r="T68">
        <v>0</v>
      </c>
      <c r="U68">
        <v>348.97500000000002</v>
      </c>
      <c r="V68">
        <v>11.3285</v>
      </c>
      <c r="W68">
        <v>45.221499999999999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43.92</v>
      </c>
      <c r="AH68">
        <v>9.67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0.73834</v>
      </c>
      <c r="AO68">
        <v>1.31124</v>
      </c>
      <c r="AP68">
        <v>1.7934000000000001</v>
      </c>
      <c r="AQ68">
        <v>48.164999999999999</v>
      </c>
      <c r="AR68">
        <v>33.119999999999997</v>
      </c>
      <c r="AS68">
        <v>4.7081999999999997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72.621681999999993</v>
      </c>
      <c r="BA68">
        <f t="shared" ref="BA68:BA99" si="4">SUM(B68:AZ68)</f>
        <v>2467.9925720000006</v>
      </c>
      <c r="BB68">
        <v>65</v>
      </c>
      <c r="BD68">
        <v>4.57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0.83</v>
      </c>
      <c r="BK68">
        <v>1.73</v>
      </c>
      <c r="BL68">
        <v>0.99</v>
      </c>
      <c r="BM68">
        <v>0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3.5429629999999999</v>
      </c>
      <c r="CK68">
        <v>1.8703129999999999</v>
      </c>
      <c r="CL68">
        <v>0.96890600000000004</v>
      </c>
      <c r="CM68">
        <v>3.5120239999999998</v>
      </c>
      <c r="CN68">
        <v>1.771482</v>
      </c>
      <c r="CO68">
        <v>4.2945000000000002</v>
      </c>
      <c r="CP68">
        <v>2.1292499999999999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72.621681999999993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438.41</v>
      </c>
      <c r="M69">
        <v>93.192499999999995</v>
      </c>
      <c r="N69">
        <v>120.6562</v>
      </c>
      <c r="O69">
        <v>126.477</v>
      </c>
      <c r="P69">
        <v>139.31129999999999</v>
      </c>
      <c r="Q69">
        <v>21.832909999999998</v>
      </c>
      <c r="R69">
        <v>39.066000000000003</v>
      </c>
      <c r="S69">
        <v>26.375</v>
      </c>
      <c r="T69">
        <v>0</v>
      </c>
      <c r="U69">
        <v>348.97500000000002</v>
      </c>
      <c r="V69">
        <v>11.3285</v>
      </c>
      <c r="W69">
        <v>45.518402000000002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43.92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0.73834</v>
      </c>
      <c r="AO69">
        <v>0.96431999999999995</v>
      </c>
      <c r="AP69">
        <v>1.7934000000000001</v>
      </c>
      <c r="AQ69">
        <v>64.22</v>
      </c>
      <c r="AR69">
        <v>4.4160000000000004</v>
      </c>
      <c r="AS69">
        <v>7.8021599999999998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72.674881999999982</v>
      </c>
      <c r="BA69">
        <f t="shared" si="4"/>
        <v>2533.622514000001</v>
      </c>
      <c r="BB69">
        <v>66</v>
      </c>
      <c r="BD69">
        <v>4.57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0.83</v>
      </c>
      <c r="BK69">
        <v>1.73</v>
      </c>
      <c r="BL69">
        <v>0.99</v>
      </c>
      <c r="BM69">
        <v>0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3.5429629999999999</v>
      </c>
      <c r="CK69">
        <v>1.8703129999999999</v>
      </c>
      <c r="CL69">
        <v>0.96890600000000004</v>
      </c>
      <c r="CM69">
        <v>3.5120239999999998</v>
      </c>
      <c r="CN69">
        <v>1.771482</v>
      </c>
      <c r="CO69">
        <v>4.2945000000000002</v>
      </c>
      <c r="CP69">
        <v>2.1292499999999999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72.674881999999982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438.41</v>
      </c>
      <c r="M70">
        <v>93.192499999999995</v>
      </c>
      <c r="N70">
        <v>120.6562</v>
      </c>
      <c r="O70">
        <v>126.477</v>
      </c>
      <c r="P70">
        <v>139.31129999999999</v>
      </c>
      <c r="Q70">
        <v>21.832909999999998</v>
      </c>
      <c r="R70">
        <v>39.066000000000003</v>
      </c>
      <c r="S70">
        <v>26.375</v>
      </c>
      <c r="T70">
        <v>0</v>
      </c>
      <c r="U70">
        <v>348.97500000000002</v>
      </c>
      <c r="V70">
        <v>11.3285</v>
      </c>
      <c r="W70">
        <v>45.524999999999999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43.92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0.73834</v>
      </c>
      <c r="AO70">
        <v>0.62622</v>
      </c>
      <c r="AP70">
        <v>1.7934000000000001</v>
      </c>
      <c r="AQ70">
        <v>64.22</v>
      </c>
      <c r="AR70">
        <v>4.4160000000000004</v>
      </c>
      <c r="AS70">
        <v>7.8021599999999998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72.813581999999982</v>
      </c>
      <c r="BA70">
        <f t="shared" si="4"/>
        <v>2558.6684120000009</v>
      </c>
      <c r="BB70">
        <v>67</v>
      </c>
      <c r="BD70">
        <v>4.57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0.83</v>
      </c>
      <c r="BK70">
        <v>1.73</v>
      </c>
      <c r="BL70">
        <v>0.99</v>
      </c>
      <c r="BM70">
        <v>0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3.5429629999999999</v>
      </c>
      <c r="CK70">
        <v>1.8703129999999999</v>
      </c>
      <c r="CL70">
        <v>0.96890600000000004</v>
      </c>
      <c r="CM70">
        <v>3.5120239999999998</v>
      </c>
      <c r="CN70">
        <v>1.771482</v>
      </c>
      <c r="CO70">
        <v>4.2945000000000002</v>
      </c>
      <c r="CP70">
        <v>2.1292499999999999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72.813581999999982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438.41</v>
      </c>
      <c r="M71">
        <v>93.192499999999995</v>
      </c>
      <c r="N71">
        <v>120.6562</v>
      </c>
      <c r="O71">
        <v>126.477</v>
      </c>
      <c r="P71">
        <v>139.31129999999999</v>
      </c>
      <c r="Q71">
        <v>21.832909999999998</v>
      </c>
      <c r="R71">
        <v>39.066000000000003</v>
      </c>
      <c r="S71">
        <v>26.375</v>
      </c>
      <c r="T71">
        <v>0</v>
      </c>
      <c r="U71">
        <v>348.97500000000002</v>
      </c>
      <c r="V71">
        <v>11.3285</v>
      </c>
      <c r="W71">
        <v>45.524999999999999</v>
      </c>
      <c r="X71">
        <v>98.34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43.92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0</v>
      </c>
      <c r="AN71">
        <v>0.73834</v>
      </c>
      <c r="AO71">
        <v>0.29399999999999998</v>
      </c>
      <c r="AP71">
        <v>1.7934000000000001</v>
      </c>
      <c r="AQ71">
        <v>64.22</v>
      </c>
      <c r="AR71">
        <v>4.4160000000000004</v>
      </c>
      <c r="AS71">
        <v>4.7081999999999997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73.409781999999979</v>
      </c>
      <c r="BA71">
        <f t="shared" si="4"/>
        <v>2633.2847720000009</v>
      </c>
      <c r="BB71">
        <v>68</v>
      </c>
      <c r="BD71">
        <v>4.57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0.83</v>
      </c>
      <c r="BK71">
        <v>1.73</v>
      </c>
      <c r="BL71">
        <v>0.99</v>
      </c>
      <c r="BM71">
        <v>0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3.5429629999999999</v>
      </c>
      <c r="CK71">
        <v>1.8703129999999999</v>
      </c>
      <c r="CL71">
        <v>0.96890600000000004</v>
      </c>
      <c r="CM71">
        <v>3.5120239999999998</v>
      </c>
      <c r="CN71">
        <v>1.771482</v>
      </c>
      <c r="CO71">
        <v>4.2945000000000002</v>
      </c>
      <c r="CP71">
        <v>2.1292499999999999</v>
      </c>
      <c r="CQ71">
        <v>1.7714810000000001</v>
      </c>
      <c r="CR71">
        <v>0.83592</v>
      </c>
      <c r="CS71">
        <v>2.79379</v>
      </c>
      <c r="CT71">
        <v>0</v>
      </c>
      <c r="CU71">
        <v>0.44800000000000001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73.409781999999979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438.41</v>
      </c>
      <c r="M72">
        <v>93.192499999999995</v>
      </c>
      <c r="N72">
        <v>120.6562</v>
      </c>
      <c r="O72">
        <v>126.477</v>
      </c>
      <c r="P72">
        <v>139.31129999999999</v>
      </c>
      <c r="Q72">
        <v>21.832909999999998</v>
      </c>
      <c r="R72">
        <v>41.35933</v>
      </c>
      <c r="S72">
        <v>26.375</v>
      </c>
      <c r="T72">
        <v>0</v>
      </c>
      <c r="U72">
        <v>348.97500000000002</v>
      </c>
      <c r="V72">
        <v>11.3285</v>
      </c>
      <c r="W72">
        <v>45.524999999999999</v>
      </c>
      <c r="X72">
        <v>98.34</v>
      </c>
      <c r="Y72">
        <v>0</v>
      </c>
      <c r="Z72">
        <v>1.1000000000000001</v>
      </c>
      <c r="AA72">
        <v>3.7919999999999998</v>
      </c>
      <c r="AB72">
        <v>13.426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43.92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5.40144</v>
      </c>
      <c r="AN72">
        <v>0.73834</v>
      </c>
      <c r="AO72">
        <v>0.1176</v>
      </c>
      <c r="AP72">
        <v>1.7934000000000001</v>
      </c>
      <c r="AQ72">
        <v>64.22</v>
      </c>
      <c r="AR72">
        <v>4.4160000000000004</v>
      </c>
      <c r="AS72">
        <v>4.7081999999999997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73.924481999999983</v>
      </c>
      <c r="BA72">
        <f t="shared" si="4"/>
        <v>2695.5365330000009</v>
      </c>
      <c r="BB72">
        <v>69</v>
      </c>
      <c r="BD72">
        <v>4.57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0.83</v>
      </c>
      <c r="BK72">
        <v>1.73</v>
      </c>
      <c r="BL72">
        <v>0.99</v>
      </c>
      <c r="BM72">
        <v>0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3.5429629999999999</v>
      </c>
      <c r="CK72">
        <v>1.8703129999999999</v>
      </c>
      <c r="CL72">
        <v>0.96890600000000004</v>
      </c>
      <c r="CM72">
        <v>3.5120239999999998</v>
      </c>
      <c r="CN72">
        <v>1.771482</v>
      </c>
      <c r="CO72">
        <v>4.2945000000000002</v>
      </c>
      <c r="CP72">
        <v>2.1292499999999999</v>
      </c>
      <c r="CQ72">
        <v>1.7714810000000001</v>
      </c>
      <c r="CR72">
        <v>0.83592</v>
      </c>
      <c r="CS72">
        <v>2.79379</v>
      </c>
      <c r="CT72">
        <v>0</v>
      </c>
      <c r="CU72">
        <v>0.83160000000000001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73.924481999999983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0</v>
      </c>
      <c r="K73">
        <v>686.75040000000001</v>
      </c>
      <c r="L73">
        <v>438.41</v>
      </c>
      <c r="M73">
        <v>93.192499999999995</v>
      </c>
      <c r="N73">
        <v>120.6562</v>
      </c>
      <c r="O73">
        <v>126.477</v>
      </c>
      <c r="P73">
        <v>139.31129999999999</v>
      </c>
      <c r="Q73">
        <v>21.832909999999998</v>
      </c>
      <c r="R73">
        <v>41.363999999999997</v>
      </c>
      <c r="S73">
        <v>26.375</v>
      </c>
      <c r="T73">
        <v>0</v>
      </c>
      <c r="U73">
        <v>348.97500000000002</v>
      </c>
      <c r="V73">
        <v>10.425000000000001</v>
      </c>
      <c r="W73">
        <v>45.524999999999999</v>
      </c>
      <c r="X73">
        <v>98.34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43.92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10.80288</v>
      </c>
      <c r="AN73">
        <v>0.73834</v>
      </c>
      <c r="AO73">
        <v>0.10584</v>
      </c>
      <c r="AP73">
        <v>1.7934000000000001</v>
      </c>
      <c r="AQ73">
        <v>64.22</v>
      </c>
      <c r="AR73">
        <v>4.4160000000000004</v>
      </c>
      <c r="AS73">
        <v>4.7081999999999997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74.205581999999993</v>
      </c>
      <c r="BA73">
        <f t="shared" si="4"/>
        <v>2790.2094510000015</v>
      </c>
      <c r="BB73">
        <v>70</v>
      </c>
      <c r="BD73">
        <v>4.57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0.83</v>
      </c>
      <c r="BK73">
        <v>1.73</v>
      </c>
      <c r="BL73">
        <v>0.99</v>
      </c>
      <c r="BM73">
        <v>0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3.5429629999999999</v>
      </c>
      <c r="CK73">
        <v>1.8703129999999999</v>
      </c>
      <c r="CL73">
        <v>0.96890600000000004</v>
      </c>
      <c r="CM73">
        <v>3.5120239999999998</v>
      </c>
      <c r="CN73">
        <v>1.771482</v>
      </c>
      <c r="CO73">
        <v>4.2945000000000002</v>
      </c>
      <c r="CP73">
        <v>2.1292499999999999</v>
      </c>
      <c r="CQ73">
        <v>1.7714810000000001</v>
      </c>
      <c r="CR73">
        <v>0.83592</v>
      </c>
      <c r="CS73">
        <v>2.79379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74.205581999999993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686.75040000000001</v>
      </c>
      <c r="L74">
        <v>438.41</v>
      </c>
      <c r="M74">
        <v>93.192499999999995</v>
      </c>
      <c r="N74">
        <v>120.6562</v>
      </c>
      <c r="O74">
        <v>126.477</v>
      </c>
      <c r="P74">
        <v>139.31129999999999</v>
      </c>
      <c r="Q74">
        <v>21.832909999999998</v>
      </c>
      <c r="R74">
        <v>42.380701000000002</v>
      </c>
      <c r="S74">
        <v>26.375</v>
      </c>
      <c r="T74">
        <v>0</v>
      </c>
      <c r="U74">
        <v>348.97500000000002</v>
      </c>
      <c r="V74">
        <v>9.0350000000000001</v>
      </c>
      <c r="W74">
        <v>45.524999999999999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43.92</v>
      </c>
      <c r="AH74">
        <v>143.30940000000001</v>
      </c>
      <c r="AI74">
        <v>16.939</v>
      </c>
      <c r="AJ74">
        <v>0</v>
      </c>
      <c r="AK74">
        <v>53.648699999999998</v>
      </c>
      <c r="AL74">
        <v>2.7888000000000002</v>
      </c>
      <c r="AM74">
        <v>16.204319999999999</v>
      </c>
      <c r="AN74">
        <v>0.73834</v>
      </c>
      <c r="AO74">
        <v>0.10584</v>
      </c>
      <c r="AP74">
        <v>1.7934000000000001</v>
      </c>
      <c r="AQ74">
        <v>64.22</v>
      </c>
      <c r="AR74">
        <v>4.4160000000000004</v>
      </c>
      <c r="AS74">
        <v>4.7081999999999997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75.103481999999985</v>
      </c>
      <c r="BA74">
        <f t="shared" si="4"/>
        <v>2876.0548280000003</v>
      </c>
      <c r="BB74">
        <v>71</v>
      </c>
      <c r="BD74">
        <v>4.57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0.83</v>
      </c>
      <c r="BK74">
        <v>1.73</v>
      </c>
      <c r="BL74">
        <v>0.99</v>
      </c>
      <c r="BM74">
        <v>0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3.5429629999999999</v>
      </c>
      <c r="CK74">
        <v>1.8703129999999999</v>
      </c>
      <c r="CL74">
        <v>0.96890600000000004</v>
      </c>
      <c r="CM74">
        <v>3.5120239999999998</v>
      </c>
      <c r="CN74">
        <v>1.771482</v>
      </c>
      <c r="CO74">
        <v>4.2945000000000002</v>
      </c>
      <c r="CP74">
        <v>2.1292499999999999</v>
      </c>
      <c r="CQ74">
        <v>1.7714810000000001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75.103481999999985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0.75757600000000003</v>
      </c>
      <c r="G75">
        <v>0</v>
      </c>
      <c r="H75">
        <v>0</v>
      </c>
      <c r="I75">
        <v>0</v>
      </c>
      <c r="J75">
        <v>0</v>
      </c>
      <c r="K75">
        <v>686.75040000000001</v>
      </c>
      <c r="L75">
        <v>438.41</v>
      </c>
      <c r="M75">
        <v>93.192499999999995</v>
      </c>
      <c r="N75">
        <v>120.6562</v>
      </c>
      <c r="O75">
        <v>126.477</v>
      </c>
      <c r="P75">
        <v>139.31129999999999</v>
      </c>
      <c r="Q75">
        <v>21.832909999999998</v>
      </c>
      <c r="R75">
        <v>42.393900000000002</v>
      </c>
      <c r="S75">
        <v>26.375</v>
      </c>
      <c r="T75">
        <v>0</v>
      </c>
      <c r="U75">
        <v>348.97500000000002</v>
      </c>
      <c r="V75">
        <v>9.0350000000000001</v>
      </c>
      <c r="W75">
        <v>45.524999999999999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43.92</v>
      </c>
      <c r="AH75">
        <v>143.30940000000001</v>
      </c>
      <c r="AI75">
        <v>16.939</v>
      </c>
      <c r="AJ75">
        <v>0</v>
      </c>
      <c r="AK75">
        <v>53.648699999999998</v>
      </c>
      <c r="AL75">
        <v>2.7888000000000002</v>
      </c>
      <c r="AM75">
        <v>16.204319999999999</v>
      </c>
      <c r="AN75">
        <v>0.73834</v>
      </c>
      <c r="AO75">
        <v>0.17346</v>
      </c>
      <c r="AP75">
        <v>1.7934000000000001</v>
      </c>
      <c r="AQ75">
        <v>64.22</v>
      </c>
      <c r="AR75">
        <v>4.4160000000000004</v>
      </c>
      <c r="AS75">
        <v>4.7081999999999997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75.103481999999985</v>
      </c>
      <c r="BA75">
        <f t="shared" si="4"/>
        <v>2866.893223</v>
      </c>
      <c r="BB75">
        <v>72</v>
      </c>
      <c r="BD75">
        <v>4.57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0.83</v>
      </c>
      <c r="BK75">
        <v>1.73</v>
      </c>
      <c r="BL75">
        <v>0.99</v>
      </c>
      <c r="BM75">
        <v>0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3.5429629999999999</v>
      </c>
      <c r="CK75">
        <v>1.8703129999999999</v>
      </c>
      <c r="CL75">
        <v>0.96890600000000004</v>
      </c>
      <c r="CM75">
        <v>3.5120239999999998</v>
      </c>
      <c r="CN75">
        <v>1.771482</v>
      </c>
      <c r="CO75">
        <v>4.2945000000000002</v>
      </c>
      <c r="CP75">
        <v>2.1292499999999999</v>
      </c>
      <c r="CQ75">
        <v>1.7714810000000001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75.103481999999985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686.75040000000001</v>
      </c>
      <c r="L76">
        <v>438.41</v>
      </c>
      <c r="M76">
        <v>93.192499999999995</v>
      </c>
      <c r="N76">
        <v>120.6562</v>
      </c>
      <c r="O76">
        <v>126.477</v>
      </c>
      <c r="P76">
        <v>139.31129999999999</v>
      </c>
      <c r="Q76">
        <v>21.832909999999998</v>
      </c>
      <c r="R76">
        <v>42.393900000000002</v>
      </c>
      <c r="S76">
        <v>26.375</v>
      </c>
      <c r="T76">
        <v>0</v>
      </c>
      <c r="U76">
        <v>348.97500000000002</v>
      </c>
      <c r="V76">
        <v>9.0350000000000001</v>
      </c>
      <c r="W76">
        <v>45.524999999999999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43.92</v>
      </c>
      <c r="AH76">
        <v>143.30940000000001</v>
      </c>
      <c r="AI76">
        <v>16.939</v>
      </c>
      <c r="AJ76">
        <v>0</v>
      </c>
      <c r="AK76">
        <v>53.648699999999998</v>
      </c>
      <c r="AL76">
        <v>2.7888000000000002</v>
      </c>
      <c r="AM76">
        <v>16.204319999999999</v>
      </c>
      <c r="AN76">
        <v>0.73834</v>
      </c>
      <c r="AO76">
        <v>0.2205</v>
      </c>
      <c r="AP76">
        <v>1.7934000000000001</v>
      </c>
      <c r="AQ76">
        <v>64.22</v>
      </c>
      <c r="AR76">
        <v>4.4160000000000004</v>
      </c>
      <c r="AS76">
        <v>4.7081999999999997</v>
      </c>
      <c r="AT76">
        <v>10.712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75.103481999999985</v>
      </c>
      <c r="BA76">
        <f t="shared" si="4"/>
        <v>2865.6470869999998</v>
      </c>
      <c r="BB76">
        <v>73</v>
      </c>
      <c r="BD76">
        <v>4.57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0.83</v>
      </c>
      <c r="BK76">
        <v>1.73</v>
      </c>
      <c r="BL76">
        <v>0.99</v>
      </c>
      <c r="BM76">
        <v>0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3.5429629999999999</v>
      </c>
      <c r="CK76">
        <v>1.8703129999999999</v>
      </c>
      <c r="CL76">
        <v>0.96890600000000004</v>
      </c>
      <c r="CM76">
        <v>3.5120239999999998</v>
      </c>
      <c r="CN76">
        <v>1.771482</v>
      </c>
      <c r="CO76">
        <v>4.2945000000000002</v>
      </c>
      <c r="CP76">
        <v>2.1292499999999999</v>
      </c>
      <c r="CQ76">
        <v>1.7714810000000001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75.103481999999985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686.75040000000001</v>
      </c>
      <c r="L77">
        <v>438.41</v>
      </c>
      <c r="M77">
        <v>93.192499999999995</v>
      </c>
      <c r="N77">
        <v>120.6562</v>
      </c>
      <c r="O77">
        <v>126.477</v>
      </c>
      <c r="P77">
        <v>139.31129999999999</v>
      </c>
      <c r="Q77">
        <v>21.832909999999998</v>
      </c>
      <c r="R77">
        <v>42.393900000000002</v>
      </c>
      <c r="S77">
        <v>26.375</v>
      </c>
      <c r="T77">
        <v>0</v>
      </c>
      <c r="U77">
        <v>348.97500000000002</v>
      </c>
      <c r="V77">
        <v>9.0350000000000001</v>
      </c>
      <c r="W77">
        <v>45.524999999999999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43.92</v>
      </c>
      <c r="AH77">
        <v>143.30940000000001</v>
      </c>
      <c r="AI77">
        <v>16.939</v>
      </c>
      <c r="AJ77">
        <v>0</v>
      </c>
      <c r="AK77">
        <v>53.648699999999998</v>
      </c>
      <c r="AL77">
        <v>12.782</v>
      </c>
      <c r="AM77">
        <v>16.204319999999999</v>
      </c>
      <c r="AN77">
        <v>0.73834</v>
      </c>
      <c r="AO77">
        <v>0.27635999999999999</v>
      </c>
      <c r="AP77">
        <v>1.7934000000000001</v>
      </c>
      <c r="AQ77">
        <v>64.22</v>
      </c>
      <c r="AR77">
        <v>30.911999999999999</v>
      </c>
      <c r="AS77">
        <v>16.680479999999999</v>
      </c>
      <c r="AT77">
        <v>10.712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75.103481999999985</v>
      </c>
      <c r="BA77">
        <f t="shared" si="4"/>
        <v>2914.1644269999997</v>
      </c>
      <c r="BB77">
        <v>74</v>
      </c>
      <c r="BD77">
        <v>4.57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0.83</v>
      </c>
      <c r="BK77">
        <v>1.73</v>
      </c>
      <c r="BL77">
        <v>0.99</v>
      </c>
      <c r="BM77">
        <v>0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3.5429629999999999</v>
      </c>
      <c r="CK77">
        <v>1.8703129999999999</v>
      </c>
      <c r="CL77">
        <v>0.96890600000000004</v>
      </c>
      <c r="CM77">
        <v>3.5120239999999998</v>
      </c>
      <c r="CN77">
        <v>1.771482</v>
      </c>
      <c r="CO77">
        <v>4.2945000000000002</v>
      </c>
      <c r="CP77">
        <v>2.1292499999999999</v>
      </c>
      <c r="CQ77">
        <v>1.7714810000000001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75.103481999999985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686.75040000000001</v>
      </c>
      <c r="L78">
        <v>438.41</v>
      </c>
      <c r="M78">
        <v>93.192499999999995</v>
      </c>
      <c r="N78">
        <v>120.6562</v>
      </c>
      <c r="O78">
        <v>126.477</v>
      </c>
      <c r="P78">
        <v>139.31129999999999</v>
      </c>
      <c r="Q78">
        <v>21.832909999999998</v>
      </c>
      <c r="R78">
        <v>42.393900000000002</v>
      </c>
      <c r="S78">
        <v>26.375</v>
      </c>
      <c r="T78">
        <v>0</v>
      </c>
      <c r="U78">
        <v>348.97500000000002</v>
      </c>
      <c r="V78">
        <v>9.0350000000000001</v>
      </c>
      <c r="W78">
        <v>45.524999999999999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43.92</v>
      </c>
      <c r="AH78">
        <v>135.38</v>
      </c>
      <c r="AI78">
        <v>16.939</v>
      </c>
      <c r="AJ78">
        <v>0</v>
      </c>
      <c r="AK78">
        <v>53.648699999999998</v>
      </c>
      <c r="AL78">
        <v>66.814999999999998</v>
      </c>
      <c r="AM78">
        <v>16.204319999999999</v>
      </c>
      <c r="AN78">
        <v>0.73834</v>
      </c>
      <c r="AO78">
        <v>0.32046000000000002</v>
      </c>
      <c r="AP78">
        <v>1.7934000000000001</v>
      </c>
      <c r="AQ78">
        <v>64.22</v>
      </c>
      <c r="AR78">
        <v>30.911999999999999</v>
      </c>
      <c r="AS78">
        <v>16.680479999999999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75.068381999999986</v>
      </c>
      <c r="BA78">
        <f t="shared" si="4"/>
        <v>2960.8126269999998</v>
      </c>
      <c r="BB78">
        <v>75</v>
      </c>
      <c r="BD78">
        <v>4.57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0.83</v>
      </c>
      <c r="BK78">
        <v>1.73</v>
      </c>
      <c r="BL78">
        <v>0.99</v>
      </c>
      <c r="BM78">
        <v>0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3.5429629999999999</v>
      </c>
      <c r="CK78">
        <v>1.8703129999999999</v>
      </c>
      <c r="CL78">
        <v>0.96890600000000004</v>
      </c>
      <c r="CM78">
        <v>3.5120239999999998</v>
      </c>
      <c r="CN78">
        <v>1.771482</v>
      </c>
      <c r="CO78">
        <v>4.2945000000000002</v>
      </c>
      <c r="CP78">
        <v>2.1292499999999999</v>
      </c>
      <c r="CQ78">
        <v>1.7714810000000001</v>
      </c>
      <c r="CR78">
        <v>0.83592</v>
      </c>
      <c r="CS78">
        <v>2.79379</v>
      </c>
      <c r="CT78">
        <v>0.65100000000000002</v>
      </c>
      <c r="CU78">
        <v>1.1060000000000001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75.068381999999986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686.75040000000001</v>
      </c>
      <c r="L79">
        <v>438.41</v>
      </c>
      <c r="M79">
        <v>93.192499999999995</v>
      </c>
      <c r="N79">
        <v>120.6562</v>
      </c>
      <c r="O79">
        <v>126.477</v>
      </c>
      <c r="P79">
        <v>139.31129999999999</v>
      </c>
      <c r="Q79">
        <v>21.832909999999998</v>
      </c>
      <c r="R79">
        <v>42.393900000000002</v>
      </c>
      <c r="S79">
        <v>26.375</v>
      </c>
      <c r="T79">
        <v>0</v>
      </c>
      <c r="U79">
        <v>348.97500000000002</v>
      </c>
      <c r="V79">
        <v>8.6180000000000003</v>
      </c>
      <c r="W79">
        <v>45.82441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43.92</v>
      </c>
      <c r="AH79">
        <v>119.42449999999999</v>
      </c>
      <c r="AI79">
        <v>16.939</v>
      </c>
      <c r="AJ79">
        <v>0</v>
      </c>
      <c r="AK79">
        <v>53.648699999999998</v>
      </c>
      <c r="AL79">
        <v>66.814999999999998</v>
      </c>
      <c r="AM79">
        <v>10.80288</v>
      </c>
      <c r="AN79">
        <v>0.73834</v>
      </c>
      <c r="AO79">
        <v>0.41454000000000002</v>
      </c>
      <c r="AP79">
        <v>1.7934000000000001</v>
      </c>
      <c r="AQ79">
        <v>64.22</v>
      </c>
      <c r="AR79">
        <v>4.4160000000000004</v>
      </c>
      <c r="AS79">
        <v>16.680479999999999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74.706581999999983</v>
      </c>
      <c r="BA79">
        <f t="shared" si="4"/>
        <v>2912.0387770000007</v>
      </c>
      <c r="BB79">
        <v>76</v>
      </c>
      <c r="BD79">
        <v>4.57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0.83</v>
      </c>
      <c r="BK79">
        <v>1.73</v>
      </c>
      <c r="BL79">
        <v>0.99</v>
      </c>
      <c r="BM79">
        <v>0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3.5429629999999999</v>
      </c>
      <c r="CK79">
        <v>1.8703129999999999</v>
      </c>
      <c r="CL79">
        <v>0.96890600000000004</v>
      </c>
      <c r="CM79">
        <v>3.5120239999999998</v>
      </c>
      <c r="CN79">
        <v>1.771482</v>
      </c>
      <c r="CO79">
        <v>4.2945000000000002</v>
      </c>
      <c r="CP79">
        <v>2.1292499999999999</v>
      </c>
      <c r="CQ79">
        <v>1.7714810000000001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74.706581999999983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686.75040000000001</v>
      </c>
      <c r="L80">
        <v>438.41</v>
      </c>
      <c r="M80">
        <v>93.192499999999995</v>
      </c>
      <c r="N80">
        <v>120.6562</v>
      </c>
      <c r="O80">
        <v>126.477</v>
      </c>
      <c r="P80">
        <v>139.31129999999999</v>
      </c>
      <c r="Q80">
        <v>21.832909999999998</v>
      </c>
      <c r="R80">
        <v>42.393900000000002</v>
      </c>
      <c r="S80">
        <v>26.375</v>
      </c>
      <c r="T80">
        <v>0</v>
      </c>
      <c r="U80">
        <v>348.97500000000002</v>
      </c>
      <c r="V80">
        <v>8.6180000000000003</v>
      </c>
      <c r="W80">
        <v>45.828499999999998</v>
      </c>
      <c r="X80">
        <v>98.34</v>
      </c>
      <c r="Y80">
        <v>0</v>
      </c>
      <c r="Z80">
        <v>7.15</v>
      </c>
      <c r="AA80">
        <v>13.983000000000001</v>
      </c>
      <c r="AB80">
        <v>17.809999999999999</v>
      </c>
      <c r="AC80">
        <v>19.831230999999999</v>
      </c>
      <c r="AD80">
        <v>27.965699999999998</v>
      </c>
      <c r="AE80">
        <v>50.592516000000003</v>
      </c>
      <c r="AF80">
        <v>27.189</v>
      </c>
      <c r="AG80">
        <v>43.92</v>
      </c>
      <c r="AH80">
        <v>95.539599999999993</v>
      </c>
      <c r="AI80">
        <v>5.2119999999999997</v>
      </c>
      <c r="AJ80">
        <v>0</v>
      </c>
      <c r="AK80">
        <v>53.648699999999998</v>
      </c>
      <c r="AL80">
        <v>66.814999999999998</v>
      </c>
      <c r="AM80">
        <v>10.80288</v>
      </c>
      <c r="AN80">
        <v>0.73834</v>
      </c>
      <c r="AO80">
        <v>0.54390000000000005</v>
      </c>
      <c r="AP80">
        <v>1.7934000000000001</v>
      </c>
      <c r="AQ80">
        <v>64.22</v>
      </c>
      <c r="AR80">
        <v>4.4160000000000004</v>
      </c>
      <c r="AS80">
        <v>16.680479999999999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73.788882000000001</v>
      </c>
      <c r="BA80">
        <f t="shared" si="4"/>
        <v>2811.0489390000012</v>
      </c>
      <c r="BB80">
        <v>77</v>
      </c>
      <c r="BD80">
        <v>4.57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0.83</v>
      </c>
      <c r="BK80">
        <v>1.73</v>
      </c>
      <c r="BL80">
        <v>0.99</v>
      </c>
      <c r="BM80">
        <v>0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3.5429629999999999</v>
      </c>
      <c r="CK80">
        <v>1.8703129999999999</v>
      </c>
      <c r="CL80">
        <v>0.96890600000000004</v>
      </c>
      <c r="CM80">
        <v>3.5120239999999998</v>
      </c>
      <c r="CN80">
        <v>1.771482</v>
      </c>
      <c r="CO80">
        <v>4.2945000000000002</v>
      </c>
      <c r="CP80">
        <v>2.1292499999999999</v>
      </c>
      <c r="CQ80">
        <v>1.7714810000000001</v>
      </c>
      <c r="CR80">
        <v>0.83592</v>
      </c>
      <c r="CS80">
        <v>2.79379</v>
      </c>
      <c r="CT80">
        <v>0.15</v>
      </c>
      <c r="CU80">
        <v>0.54600000000000004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73.788882000000001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686.75040000000001</v>
      </c>
      <c r="L81">
        <v>438.41</v>
      </c>
      <c r="M81">
        <v>93.192499999999995</v>
      </c>
      <c r="N81">
        <v>120.6562</v>
      </c>
      <c r="O81">
        <v>126.477</v>
      </c>
      <c r="P81">
        <v>139.31129999999999</v>
      </c>
      <c r="Q81">
        <v>21.832909999999998</v>
      </c>
      <c r="R81">
        <v>42.393900000000002</v>
      </c>
      <c r="S81">
        <v>26.375</v>
      </c>
      <c r="T81">
        <v>0</v>
      </c>
      <c r="U81">
        <v>348.97500000000002</v>
      </c>
      <c r="V81">
        <v>8.34</v>
      </c>
      <c r="W81">
        <v>45.828499999999998</v>
      </c>
      <c r="X81">
        <v>98.34</v>
      </c>
      <c r="Y81">
        <v>0</v>
      </c>
      <c r="Z81">
        <v>6.5537999999999998</v>
      </c>
      <c r="AA81">
        <v>6.0039999999999996</v>
      </c>
      <c r="AB81">
        <v>4.1100000000000003</v>
      </c>
      <c r="AC81">
        <v>9.9058399999999995</v>
      </c>
      <c r="AD81">
        <v>18.643799999999999</v>
      </c>
      <c r="AE81">
        <v>31.512</v>
      </c>
      <c r="AF81">
        <v>27.189</v>
      </c>
      <c r="AG81">
        <v>43.92</v>
      </c>
      <c r="AH81">
        <v>70.881100000000004</v>
      </c>
      <c r="AI81">
        <v>0</v>
      </c>
      <c r="AJ81">
        <v>0</v>
      </c>
      <c r="AK81">
        <v>53.648699999999998</v>
      </c>
      <c r="AL81">
        <v>66.814999999999998</v>
      </c>
      <c r="AM81">
        <v>5.40144</v>
      </c>
      <c r="AN81">
        <v>0.73834</v>
      </c>
      <c r="AO81">
        <v>0.64973999999999998</v>
      </c>
      <c r="AP81">
        <v>1.7934000000000001</v>
      </c>
      <c r="AQ81">
        <v>64.22</v>
      </c>
      <c r="AR81">
        <v>4.4160000000000004</v>
      </c>
      <c r="AS81">
        <v>16.680479999999999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73.173981999999995</v>
      </c>
      <c r="BA81">
        <f t="shared" si="4"/>
        <v>2714.3869320000003</v>
      </c>
      <c r="BB81">
        <v>78</v>
      </c>
      <c r="BD81">
        <v>4.57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0.83</v>
      </c>
      <c r="BK81">
        <v>1.73</v>
      </c>
      <c r="BL81">
        <v>0.94</v>
      </c>
      <c r="BM81">
        <v>0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3.5429629999999999</v>
      </c>
      <c r="CK81">
        <v>1.8703129999999999</v>
      </c>
      <c r="CL81">
        <v>0.96890600000000004</v>
      </c>
      <c r="CM81">
        <v>3.5120239999999998</v>
      </c>
      <c r="CN81">
        <v>1.771482</v>
      </c>
      <c r="CO81">
        <v>4.2945000000000002</v>
      </c>
      <c r="CP81">
        <v>2.1292499999999999</v>
      </c>
      <c r="CQ81">
        <v>1.7714810000000001</v>
      </c>
      <c r="CR81">
        <v>0.83592</v>
      </c>
      <c r="CS81">
        <v>2.79379</v>
      </c>
      <c r="CT81">
        <v>0</v>
      </c>
      <c r="CU81">
        <v>0.26600000000000001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73.173981999999995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686.75040000000001</v>
      </c>
      <c r="L82">
        <v>438.41</v>
      </c>
      <c r="M82">
        <v>93.192499999999995</v>
      </c>
      <c r="N82">
        <v>120.6562</v>
      </c>
      <c r="O82">
        <v>126.477</v>
      </c>
      <c r="P82">
        <v>139.31129999999999</v>
      </c>
      <c r="Q82">
        <v>21.832909999999998</v>
      </c>
      <c r="R82">
        <v>42.393900000000002</v>
      </c>
      <c r="S82">
        <v>26.375</v>
      </c>
      <c r="T82">
        <v>0</v>
      </c>
      <c r="U82">
        <v>348.97500000000002</v>
      </c>
      <c r="V82">
        <v>8.34</v>
      </c>
      <c r="W82">
        <v>45.828499999999998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9.3218999999999994</v>
      </c>
      <c r="AE82">
        <v>31.512</v>
      </c>
      <c r="AF82">
        <v>27.189</v>
      </c>
      <c r="AG82">
        <v>43.92</v>
      </c>
      <c r="AH82">
        <v>43.515000000000001</v>
      </c>
      <c r="AI82">
        <v>0</v>
      </c>
      <c r="AJ82">
        <v>0</v>
      </c>
      <c r="AK82">
        <v>53.648699999999998</v>
      </c>
      <c r="AL82">
        <v>12.782</v>
      </c>
      <c r="AM82">
        <v>0.95479999999999998</v>
      </c>
      <c r="AN82">
        <v>0.73834</v>
      </c>
      <c r="AO82">
        <v>0.74970000000000003</v>
      </c>
      <c r="AP82">
        <v>1.7934000000000001</v>
      </c>
      <c r="AQ82">
        <v>64.22</v>
      </c>
      <c r="AR82">
        <v>30.911999999999999</v>
      </c>
      <c r="AS82">
        <v>9.4163999999999994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72.757881999999995</v>
      </c>
      <c r="BA82">
        <f t="shared" si="4"/>
        <v>2618.1152320000001</v>
      </c>
      <c r="BB82">
        <v>79</v>
      </c>
      <c r="BD82">
        <v>4.57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0.83</v>
      </c>
      <c r="BK82">
        <v>1.73</v>
      </c>
      <c r="BL82">
        <v>0.94</v>
      </c>
      <c r="BM82">
        <v>0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3.5429629999999999</v>
      </c>
      <c r="CK82">
        <v>1.8703129999999999</v>
      </c>
      <c r="CL82">
        <v>0.96890600000000004</v>
      </c>
      <c r="CM82">
        <v>3.5120239999999998</v>
      </c>
      <c r="CN82">
        <v>1.771482</v>
      </c>
      <c r="CO82">
        <v>4.2945000000000002</v>
      </c>
      <c r="CP82">
        <v>2.1292499999999999</v>
      </c>
      <c r="CQ82">
        <v>1.7714810000000001</v>
      </c>
      <c r="CR82">
        <v>0.83592</v>
      </c>
      <c r="CS82">
        <v>2.79379</v>
      </c>
      <c r="CT82">
        <v>0</v>
      </c>
      <c r="CU82">
        <v>0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72.757881999999995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438.41</v>
      </c>
      <c r="M83">
        <v>93.192499999999995</v>
      </c>
      <c r="N83">
        <v>120.6562</v>
      </c>
      <c r="O83">
        <v>126.477</v>
      </c>
      <c r="P83">
        <v>139.31129999999999</v>
      </c>
      <c r="Q83">
        <v>21.832909999999998</v>
      </c>
      <c r="R83">
        <v>42.393900000000002</v>
      </c>
      <c r="S83">
        <v>26.375</v>
      </c>
      <c r="T83">
        <v>0</v>
      </c>
      <c r="U83">
        <v>348.97500000000002</v>
      </c>
      <c r="V83">
        <v>8.34</v>
      </c>
      <c r="W83">
        <v>45.828499999999998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2.702</v>
      </c>
      <c r="AE83">
        <v>15.756</v>
      </c>
      <c r="AF83">
        <v>27.189</v>
      </c>
      <c r="AG83">
        <v>43.92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0.83789999999999998</v>
      </c>
      <c r="AP83">
        <v>1.7934000000000001</v>
      </c>
      <c r="AQ83">
        <v>64.22</v>
      </c>
      <c r="AR83">
        <v>11.04</v>
      </c>
      <c r="AS83">
        <v>9.4163999999999994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72.624881999999985</v>
      </c>
      <c r="BA83">
        <f t="shared" si="4"/>
        <v>2540.6995320000005</v>
      </c>
      <c r="BB83">
        <v>80</v>
      </c>
      <c r="BD83">
        <v>4.57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0.83</v>
      </c>
      <c r="BK83">
        <v>1.73</v>
      </c>
      <c r="BL83">
        <v>0.94</v>
      </c>
      <c r="BM83">
        <v>0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3.5429629999999999</v>
      </c>
      <c r="CK83">
        <v>1.8703129999999999</v>
      </c>
      <c r="CL83">
        <v>0.96890600000000004</v>
      </c>
      <c r="CM83">
        <v>3.5120239999999998</v>
      </c>
      <c r="CN83">
        <v>1.771482</v>
      </c>
      <c r="CO83">
        <v>4.2945000000000002</v>
      </c>
      <c r="CP83">
        <v>2.1292499999999999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72.624881999999985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438.41</v>
      </c>
      <c r="M84">
        <v>93.192499999999995</v>
      </c>
      <c r="N84">
        <v>120.6562</v>
      </c>
      <c r="O84">
        <v>126.477</v>
      </c>
      <c r="P84">
        <v>139.31129999999999</v>
      </c>
      <c r="Q84">
        <v>21.832909999999998</v>
      </c>
      <c r="R84">
        <v>42.393900000000002</v>
      </c>
      <c r="S84">
        <v>26.375</v>
      </c>
      <c r="T84">
        <v>0</v>
      </c>
      <c r="U84">
        <v>348.97500000000002</v>
      </c>
      <c r="V84">
        <v>8.34</v>
      </c>
      <c r="W84">
        <v>45.828499999999998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27.189</v>
      </c>
      <c r="AG84">
        <v>43.92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0.98784000000000005</v>
      </c>
      <c r="AP84">
        <v>1.7934000000000001</v>
      </c>
      <c r="AQ84">
        <v>48.164999999999999</v>
      </c>
      <c r="AR84">
        <v>17.664000000000001</v>
      </c>
      <c r="AS84">
        <v>9.4163999999999994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72.533681999999985</v>
      </c>
      <c r="BA84">
        <f t="shared" si="4"/>
        <v>2512.1862719999999</v>
      </c>
      <c r="BB84">
        <v>81</v>
      </c>
      <c r="BD84">
        <v>4.57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0.83</v>
      </c>
      <c r="BK84">
        <v>1.73</v>
      </c>
      <c r="BL84">
        <v>0.94</v>
      </c>
      <c r="BM84">
        <v>0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3.5429629999999999</v>
      </c>
      <c r="CK84">
        <v>1.8703129999999999</v>
      </c>
      <c r="CL84">
        <v>0.96890600000000004</v>
      </c>
      <c r="CM84">
        <v>3.5120239999999998</v>
      </c>
      <c r="CN84">
        <v>1.771482</v>
      </c>
      <c r="CO84">
        <v>4.2945000000000002</v>
      </c>
      <c r="CP84">
        <v>2.1292499999999999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72.533681999999985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438.41</v>
      </c>
      <c r="M85">
        <v>93.192499999999995</v>
      </c>
      <c r="N85">
        <v>120.6562</v>
      </c>
      <c r="O85">
        <v>126.477</v>
      </c>
      <c r="P85">
        <v>139.31129999999999</v>
      </c>
      <c r="Q85">
        <v>21.832909999999998</v>
      </c>
      <c r="R85">
        <v>42.393900000000002</v>
      </c>
      <c r="S85">
        <v>26.375</v>
      </c>
      <c r="T85">
        <v>0</v>
      </c>
      <c r="U85">
        <v>348.97500000000002</v>
      </c>
      <c r="V85">
        <v>8.6351990000000001</v>
      </c>
      <c r="W85">
        <v>45.828499999999998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43.92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1.13778</v>
      </c>
      <c r="AP85">
        <v>1.7934000000000001</v>
      </c>
      <c r="AQ85">
        <v>32.11</v>
      </c>
      <c r="AR85">
        <v>17.664000000000001</v>
      </c>
      <c r="AS85">
        <v>9.4163999999999994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72.538482000000002</v>
      </c>
      <c r="BA85">
        <f t="shared" si="4"/>
        <v>2468.8612110000008</v>
      </c>
      <c r="BB85">
        <v>82</v>
      </c>
      <c r="BD85">
        <v>4.57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0.83</v>
      </c>
      <c r="BK85">
        <v>1.73</v>
      </c>
      <c r="BL85">
        <v>0.96</v>
      </c>
      <c r="BM85">
        <v>0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3.5429629999999999</v>
      </c>
      <c r="CK85">
        <v>1.8703129999999999</v>
      </c>
      <c r="CL85">
        <v>0.96890600000000004</v>
      </c>
      <c r="CM85">
        <v>3.5120239999999998</v>
      </c>
      <c r="CN85">
        <v>1.771482</v>
      </c>
      <c r="CO85">
        <v>4.2945000000000002</v>
      </c>
      <c r="CP85">
        <v>2.1292499999999999</v>
      </c>
      <c r="CQ85">
        <v>1.7714810000000001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72.538482000000002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438.41</v>
      </c>
      <c r="M86">
        <v>93.192499999999995</v>
      </c>
      <c r="N86">
        <v>120.6562</v>
      </c>
      <c r="O86">
        <v>126.477</v>
      </c>
      <c r="P86">
        <v>139.31129999999999</v>
      </c>
      <c r="Q86">
        <v>21.832909999999998</v>
      </c>
      <c r="R86">
        <v>42.393900000000002</v>
      </c>
      <c r="S86">
        <v>26.375</v>
      </c>
      <c r="T86">
        <v>0</v>
      </c>
      <c r="U86">
        <v>348.97500000000002</v>
      </c>
      <c r="V86">
        <v>8.6351990000000001</v>
      </c>
      <c r="W86">
        <v>45.828499999999998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43.92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1.3376999999999999</v>
      </c>
      <c r="AP86">
        <v>1.7934000000000001</v>
      </c>
      <c r="AQ86">
        <v>32.11</v>
      </c>
      <c r="AR86">
        <v>17.664000000000001</v>
      </c>
      <c r="AS86">
        <v>9.4163999999999994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72.548481999999993</v>
      </c>
      <c r="BA86">
        <f t="shared" si="4"/>
        <v>2469.0711310000011</v>
      </c>
      <c r="BB86">
        <v>83</v>
      </c>
      <c r="BD86">
        <v>4.57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0.83</v>
      </c>
      <c r="BK86">
        <v>1.73</v>
      </c>
      <c r="BL86">
        <v>0.97</v>
      </c>
      <c r="BM86">
        <v>0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3.5429629999999999</v>
      </c>
      <c r="CK86">
        <v>1.8703129999999999</v>
      </c>
      <c r="CL86">
        <v>0.96890600000000004</v>
      </c>
      <c r="CM86">
        <v>3.5120239999999998</v>
      </c>
      <c r="CN86">
        <v>1.771482</v>
      </c>
      <c r="CO86">
        <v>4.2945000000000002</v>
      </c>
      <c r="CP86">
        <v>2.1292499999999999</v>
      </c>
      <c r="CQ86">
        <v>1.7714810000000001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72.548481999999993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438.41</v>
      </c>
      <c r="M87">
        <v>93.192499999999995</v>
      </c>
      <c r="N87">
        <v>120.6562</v>
      </c>
      <c r="O87">
        <v>126.477</v>
      </c>
      <c r="P87">
        <v>139.31129999999999</v>
      </c>
      <c r="Q87">
        <v>21.832909999999998</v>
      </c>
      <c r="R87">
        <v>42.393900000000002</v>
      </c>
      <c r="S87">
        <v>26.375</v>
      </c>
      <c r="T87">
        <v>0</v>
      </c>
      <c r="U87">
        <v>348.97500000000002</v>
      </c>
      <c r="V87">
        <v>8.6351990000000001</v>
      </c>
      <c r="W87">
        <v>45.828499999999998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43.92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1.59642</v>
      </c>
      <c r="AP87">
        <v>1.7934000000000001</v>
      </c>
      <c r="AQ87">
        <v>32.11</v>
      </c>
      <c r="AR87">
        <v>17.664000000000001</v>
      </c>
      <c r="AS87">
        <v>9.4163999999999994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72.478482</v>
      </c>
      <c r="BA87">
        <f t="shared" si="4"/>
        <v>2469.2598510000007</v>
      </c>
      <c r="BB87">
        <v>84</v>
      </c>
      <c r="BD87">
        <v>4.57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0.83</v>
      </c>
      <c r="BK87">
        <v>1.73</v>
      </c>
      <c r="BL87">
        <v>0.9</v>
      </c>
      <c r="BM87">
        <v>0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3.5429629999999999</v>
      </c>
      <c r="CK87">
        <v>1.8703129999999999</v>
      </c>
      <c r="CL87">
        <v>0.96890600000000004</v>
      </c>
      <c r="CM87">
        <v>3.5120239999999998</v>
      </c>
      <c r="CN87">
        <v>1.771482</v>
      </c>
      <c r="CO87">
        <v>4.2945000000000002</v>
      </c>
      <c r="CP87">
        <v>2.1292499999999999</v>
      </c>
      <c r="CQ87">
        <v>1.7714810000000001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72.478482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438.41</v>
      </c>
      <c r="M88">
        <v>93.192499999999995</v>
      </c>
      <c r="N88">
        <v>120.6562</v>
      </c>
      <c r="O88">
        <v>126.477</v>
      </c>
      <c r="P88">
        <v>139.31129999999999</v>
      </c>
      <c r="Q88">
        <v>21.832909999999998</v>
      </c>
      <c r="R88">
        <v>42.393900000000002</v>
      </c>
      <c r="S88">
        <v>26.375</v>
      </c>
      <c r="T88">
        <v>0</v>
      </c>
      <c r="U88">
        <v>348.97500000000002</v>
      </c>
      <c r="V88">
        <v>8.6351990000000001</v>
      </c>
      <c r="W88">
        <v>45.828499999999998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43.92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1.7728200000000001</v>
      </c>
      <c r="AP88">
        <v>1.7934000000000001</v>
      </c>
      <c r="AQ88">
        <v>16.055</v>
      </c>
      <c r="AR88">
        <v>17.664000000000001</v>
      </c>
      <c r="AS88">
        <v>9.4163999999999994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72.478482</v>
      </c>
      <c r="BA88">
        <f t="shared" si="4"/>
        <v>2453.3812510000007</v>
      </c>
      <c r="BB88">
        <v>85</v>
      </c>
      <c r="BD88">
        <v>4.57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0.83</v>
      </c>
      <c r="BK88">
        <v>1.73</v>
      </c>
      <c r="BL88">
        <v>0.9</v>
      </c>
      <c r="BM88">
        <v>0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3.5429629999999999</v>
      </c>
      <c r="CK88">
        <v>1.8703129999999999</v>
      </c>
      <c r="CL88">
        <v>0.96890600000000004</v>
      </c>
      <c r="CM88">
        <v>3.5120239999999998</v>
      </c>
      <c r="CN88">
        <v>1.771482</v>
      </c>
      <c r="CO88">
        <v>4.2945000000000002</v>
      </c>
      <c r="CP88">
        <v>2.1292499999999999</v>
      </c>
      <c r="CQ88">
        <v>1.7714810000000001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72.478482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686.75040000000001</v>
      </c>
      <c r="L89">
        <v>289.41000000000003</v>
      </c>
      <c r="M89">
        <v>93.192499999999995</v>
      </c>
      <c r="N89">
        <v>120.6562</v>
      </c>
      <c r="O89">
        <v>126.477</v>
      </c>
      <c r="P89">
        <v>139.31129999999999</v>
      </c>
      <c r="Q89">
        <v>7.5435999999999996</v>
      </c>
      <c r="R89">
        <v>42.393900000000002</v>
      </c>
      <c r="S89">
        <v>14.792999999999999</v>
      </c>
      <c r="T89">
        <v>0</v>
      </c>
      <c r="U89">
        <v>348.97500000000002</v>
      </c>
      <c r="V89">
        <v>8.6351990000000001</v>
      </c>
      <c r="W89">
        <v>45.828499999999998</v>
      </c>
      <c r="X89">
        <v>98.34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43.92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0.22932</v>
      </c>
      <c r="AP89">
        <v>1.7934000000000001</v>
      </c>
      <c r="AQ89">
        <v>16.055</v>
      </c>
      <c r="AR89">
        <v>17.664000000000001</v>
      </c>
      <c r="AS89">
        <v>9.4163999999999994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72.478482</v>
      </c>
      <c r="BA89">
        <f t="shared" si="4"/>
        <v>2271.5126409999998</v>
      </c>
      <c r="BB89">
        <v>86</v>
      </c>
      <c r="BD89">
        <v>4.57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0.83</v>
      </c>
      <c r="BK89">
        <v>1.73</v>
      </c>
      <c r="BL89">
        <v>0.9</v>
      </c>
      <c r="BM89">
        <v>0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3.5429629999999999</v>
      </c>
      <c r="CK89">
        <v>1.8703129999999999</v>
      </c>
      <c r="CL89">
        <v>0.96890600000000004</v>
      </c>
      <c r="CM89">
        <v>3.5120239999999998</v>
      </c>
      <c r="CN89">
        <v>1.771482</v>
      </c>
      <c r="CO89">
        <v>4.2945000000000002</v>
      </c>
      <c r="CP89">
        <v>2.1292499999999999</v>
      </c>
      <c r="CQ89">
        <v>1.7714810000000001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72.478482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674.41060000000004</v>
      </c>
      <c r="L90">
        <v>289.41000000000003</v>
      </c>
      <c r="M90">
        <v>93.192499999999995</v>
      </c>
      <c r="N90">
        <v>120.6562</v>
      </c>
      <c r="O90">
        <v>126.477</v>
      </c>
      <c r="P90">
        <v>139.31129999999999</v>
      </c>
      <c r="Q90">
        <v>7.5435999999999996</v>
      </c>
      <c r="R90">
        <v>42.393900000000002</v>
      </c>
      <c r="S90">
        <v>14.792999999999999</v>
      </c>
      <c r="T90">
        <v>0</v>
      </c>
      <c r="U90">
        <v>348.97500000000002</v>
      </c>
      <c r="V90">
        <v>8.6351990000000001</v>
      </c>
      <c r="W90">
        <v>45.828499999999998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43.92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0.3528</v>
      </c>
      <c r="AP90">
        <v>1.7934000000000001</v>
      </c>
      <c r="AQ90">
        <v>16.055</v>
      </c>
      <c r="AR90">
        <v>17.664000000000001</v>
      </c>
      <c r="AS90">
        <v>9.4163999999999994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72.478482</v>
      </c>
      <c r="BA90">
        <f t="shared" si="4"/>
        <v>2258.1963210000004</v>
      </c>
      <c r="BB90">
        <v>87</v>
      </c>
      <c r="BD90">
        <v>4.57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0.83</v>
      </c>
      <c r="BK90">
        <v>1.73</v>
      </c>
      <c r="BL90">
        <v>0.9</v>
      </c>
      <c r="BM90">
        <v>0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3.5429629999999999</v>
      </c>
      <c r="CK90">
        <v>1.8703129999999999</v>
      </c>
      <c r="CL90">
        <v>0.96890600000000004</v>
      </c>
      <c r="CM90">
        <v>3.5120239999999998</v>
      </c>
      <c r="CN90">
        <v>1.771482</v>
      </c>
      <c r="CO90">
        <v>4.2945000000000002</v>
      </c>
      <c r="CP90">
        <v>2.1292499999999999</v>
      </c>
      <c r="CQ90">
        <v>1.7714810000000001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72.478482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585.27080000000001</v>
      </c>
      <c r="L91">
        <v>255.51</v>
      </c>
      <c r="M91">
        <v>93.192499999999995</v>
      </c>
      <c r="N91">
        <v>120.6562</v>
      </c>
      <c r="O91">
        <v>126.477</v>
      </c>
      <c r="P91">
        <v>139.31129999999999</v>
      </c>
      <c r="Q91">
        <v>2.92</v>
      </c>
      <c r="R91">
        <v>42.393900000000002</v>
      </c>
      <c r="S91">
        <v>11.0961</v>
      </c>
      <c r="T91">
        <v>0</v>
      </c>
      <c r="U91">
        <v>348.97500000000002</v>
      </c>
      <c r="V91">
        <v>10.055527</v>
      </c>
      <c r="W91">
        <v>45.828499999999998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43.92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0.59094000000000002</v>
      </c>
      <c r="AP91">
        <v>1.7934000000000001</v>
      </c>
      <c r="AQ91">
        <v>16.055</v>
      </c>
      <c r="AR91">
        <v>17.664000000000001</v>
      </c>
      <c r="AS91">
        <v>9.4163999999999994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72.528481999999997</v>
      </c>
      <c r="BA91">
        <f t="shared" si="4"/>
        <v>2119.4814890000007</v>
      </c>
      <c r="BB91">
        <v>88</v>
      </c>
      <c r="BD91">
        <v>4.57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0.85</v>
      </c>
      <c r="BK91">
        <v>1.73</v>
      </c>
      <c r="BL91">
        <v>0.9</v>
      </c>
      <c r="BM91">
        <v>0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3.5429629999999999</v>
      </c>
      <c r="CK91">
        <v>1.8703129999999999</v>
      </c>
      <c r="CL91">
        <v>0.96890600000000004</v>
      </c>
      <c r="CM91">
        <v>3.5120239999999998</v>
      </c>
      <c r="CN91">
        <v>1.771482</v>
      </c>
      <c r="CO91">
        <v>4.2945000000000002</v>
      </c>
      <c r="CP91">
        <v>2.1292499999999999</v>
      </c>
      <c r="CQ91">
        <v>1.7714810000000001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72.528481999999997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536.37540000000001</v>
      </c>
      <c r="L92">
        <v>255.51</v>
      </c>
      <c r="M92">
        <v>93.192499999999995</v>
      </c>
      <c r="N92">
        <v>120.6562</v>
      </c>
      <c r="O92">
        <v>126.477</v>
      </c>
      <c r="P92">
        <v>139.31129999999999</v>
      </c>
      <c r="Q92">
        <v>2.92</v>
      </c>
      <c r="R92">
        <v>42.393900000000002</v>
      </c>
      <c r="S92">
        <v>11.0961</v>
      </c>
      <c r="T92">
        <v>0</v>
      </c>
      <c r="U92">
        <v>348.97500000000002</v>
      </c>
      <c r="V92">
        <v>11.344863999999999</v>
      </c>
      <c r="W92">
        <v>45.828499999999998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43.92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0.77910000000000001</v>
      </c>
      <c r="AP92">
        <v>1.7934000000000001</v>
      </c>
      <c r="AQ92">
        <v>16.055</v>
      </c>
      <c r="AR92">
        <v>17.664000000000001</v>
      </c>
      <c r="AS92">
        <v>9.4163999999999994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72.528481999999997</v>
      </c>
      <c r="BA92">
        <f t="shared" si="4"/>
        <v>2072.0635860000002</v>
      </c>
      <c r="BB92">
        <v>89</v>
      </c>
      <c r="BD92">
        <v>4.57</v>
      </c>
      <c r="BE92">
        <v>1.92</v>
      </c>
      <c r="BF92">
        <v>2.21</v>
      </c>
      <c r="BG92">
        <v>1.79</v>
      </c>
      <c r="BH92">
        <v>6.05</v>
      </c>
      <c r="BI92">
        <v>0.85</v>
      </c>
      <c r="BJ92">
        <v>0.85</v>
      </c>
      <c r="BK92">
        <v>1.73</v>
      </c>
      <c r="BL92">
        <v>0.9</v>
      </c>
      <c r="BM92">
        <v>0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3.5429629999999999</v>
      </c>
      <c r="CK92">
        <v>1.8703129999999999</v>
      </c>
      <c r="CL92">
        <v>0.96890600000000004</v>
      </c>
      <c r="CM92">
        <v>3.5120239999999998</v>
      </c>
      <c r="CN92">
        <v>1.771482</v>
      </c>
      <c r="CO92">
        <v>4.2945000000000002</v>
      </c>
      <c r="CP92">
        <v>2.1292499999999999</v>
      </c>
      <c r="CQ92">
        <v>1.7714810000000001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72.528481999999997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452</v>
      </c>
      <c r="L93">
        <v>227.51</v>
      </c>
      <c r="M93">
        <v>93.192499999999995</v>
      </c>
      <c r="N93">
        <v>120.6562</v>
      </c>
      <c r="O93">
        <v>126.477</v>
      </c>
      <c r="P93">
        <v>139.31129999999999</v>
      </c>
      <c r="Q93">
        <v>2.92</v>
      </c>
      <c r="R93">
        <v>32.387099999999997</v>
      </c>
      <c r="S93">
        <v>5</v>
      </c>
      <c r="T93">
        <v>0</v>
      </c>
      <c r="U93">
        <v>348.97500000000002</v>
      </c>
      <c r="V93">
        <v>8.34</v>
      </c>
      <c r="W93">
        <v>24.9968</v>
      </c>
      <c r="X93">
        <v>63.190899999999999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43.92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0.95550000000000002</v>
      </c>
      <c r="AP93">
        <v>1.7934000000000001</v>
      </c>
      <c r="AQ93">
        <v>0</v>
      </c>
      <c r="AR93">
        <v>17.664000000000001</v>
      </c>
      <c r="AS93">
        <v>10.7616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72.528481999999997</v>
      </c>
      <c r="BA93">
        <f t="shared" si="4"/>
        <v>1869.530622</v>
      </c>
      <c r="BB93">
        <v>90</v>
      </c>
      <c r="BD93">
        <v>4.57</v>
      </c>
      <c r="BE93">
        <v>1.92</v>
      </c>
      <c r="BF93">
        <v>2.21</v>
      </c>
      <c r="BG93">
        <v>1.79</v>
      </c>
      <c r="BH93">
        <v>6.05</v>
      </c>
      <c r="BI93">
        <v>0.85</v>
      </c>
      <c r="BJ93">
        <v>0.85</v>
      </c>
      <c r="BK93">
        <v>1.73</v>
      </c>
      <c r="BL93">
        <v>0.9</v>
      </c>
      <c r="BM93">
        <v>0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3.5429629999999999</v>
      </c>
      <c r="CK93">
        <v>1.8703129999999999</v>
      </c>
      <c r="CL93">
        <v>0.96890600000000004</v>
      </c>
      <c r="CM93">
        <v>3.5120239999999998</v>
      </c>
      <c r="CN93">
        <v>1.771482</v>
      </c>
      <c r="CO93">
        <v>4.2945000000000002</v>
      </c>
      <c r="CP93">
        <v>2.1292499999999999</v>
      </c>
      <c r="CQ93">
        <v>1.7714810000000001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72.528481999999997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414</v>
      </c>
      <c r="L94">
        <v>227.51</v>
      </c>
      <c r="M94">
        <v>93.192499999999995</v>
      </c>
      <c r="N94">
        <v>120.6562</v>
      </c>
      <c r="O94">
        <v>126.477</v>
      </c>
      <c r="P94">
        <v>139.31129999999999</v>
      </c>
      <c r="Q94">
        <v>2.92</v>
      </c>
      <c r="R94">
        <v>32.387099999999997</v>
      </c>
      <c r="S94">
        <v>5</v>
      </c>
      <c r="T94">
        <v>0</v>
      </c>
      <c r="U94">
        <v>348.97500000000002</v>
      </c>
      <c r="V94">
        <v>8.34</v>
      </c>
      <c r="W94">
        <v>24.9968</v>
      </c>
      <c r="X94">
        <v>63.190899999999999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43.92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1.0848599999999999</v>
      </c>
      <c r="AP94">
        <v>1.7934000000000001</v>
      </c>
      <c r="AQ94">
        <v>0</v>
      </c>
      <c r="AR94">
        <v>17.664000000000001</v>
      </c>
      <c r="AS94">
        <v>10.7616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72.488481999999991</v>
      </c>
      <c r="BA94">
        <f t="shared" si="4"/>
        <v>1832.1555819999999</v>
      </c>
      <c r="BB94">
        <v>91</v>
      </c>
      <c r="BD94">
        <v>4.57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0.83</v>
      </c>
      <c r="BK94">
        <v>1.73</v>
      </c>
      <c r="BL94">
        <v>0.9</v>
      </c>
      <c r="BM94">
        <v>0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3.5429629999999999</v>
      </c>
      <c r="CK94">
        <v>1.8703129999999999</v>
      </c>
      <c r="CL94">
        <v>0.96890600000000004</v>
      </c>
      <c r="CM94">
        <v>3.5120239999999998</v>
      </c>
      <c r="CN94">
        <v>1.771482</v>
      </c>
      <c r="CO94">
        <v>4.2945000000000002</v>
      </c>
      <c r="CP94">
        <v>2.1292499999999999</v>
      </c>
      <c r="CQ94">
        <v>1.7714810000000001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72.488481999999991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366.01025600000003</v>
      </c>
      <c r="L95">
        <v>227.51</v>
      </c>
      <c r="M95">
        <v>93.192499999999995</v>
      </c>
      <c r="N95">
        <v>120.6562</v>
      </c>
      <c r="O95">
        <v>126.477</v>
      </c>
      <c r="P95">
        <v>139.31129999999999</v>
      </c>
      <c r="Q95">
        <v>2.92</v>
      </c>
      <c r="R95">
        <v>32.387099999999997</v>
      </c>
      <c r="S95">
        <v>9.6582050000000006</v>
      </c>
      <c r="T95">
        <v>0</v>
      </c>
      <c r="U95">
        <v>348.97500000000002</v>
      </c>
      <c r="V95">
        <v>7</v>
      </c>
      <c r="W95">
        <v>24.9968</v>
      </c>
      <c r="X95">
        <v>68.190899999999999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43.92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1.20834</v>
      </c>
      <c r="AP95">
        <v>1.7934000000000001</v>
      </c>
      <c r="AQ95">
        <v>0</v>
      </c>
      <c r="AR95">
        <v>6.6239999999999997</v>
      </c>
      <c r="AS95">
        <v>10.7616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72.509911999999986</v>
      </c>
      <c r="BA95">
        <f t="shared" si="4"/>
        <v>1781.5889530000002</v>
      </c>
      <c r="BB95">
        <v>92</v>
      </c>
      <c r="BD95">
        <v>4.57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0.83</v>
      </c>
      <c r="BK95">
        <v>1.73</v>
      </c>
      <c r="BL95">
        <v>0.9</v>
      </c>
      <c r="BM95">
        <v>0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2.4599700000000002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3.5429629999999999</v>
      </c>
      <c r="CK95">
        <v>1.8703129999999999</v>
      </c>
      <c r="CL95">
        <v>0.96890600000000004</v>
      </c>
      <c r="CM95">
        <v>3.5120239999999998</v>
      </c>
      <c r="CN95">
        <v>1.771482</v>
      </c>
      <c r="CO95">
        <v>4.2945000000000002</v>
      </c>
      <c r="CP95">
        <v>2.1292499999999999</v>
      </c>
      <c r="CQ95">
        <v>1.7714810000000001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72.509911999999986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365.98413699999998</v>
      </c>
      <c r="L96">
        <v>227.51</v>
      </c>
      <c r="M96">
        <v>93.192499999999995</v>
      </c>
      <c r="N96">
        <v>120.6562</v>
      </c>
      <c r="O96">
        <v>126.477</v>
      </c>
      <c r="P96">
        <v>139.31129999999999</v>
      </c>
      <c r="Q96">
        <v>2.92</v>
      </c>
      <c r="R96">
        <v>32.387099999999997</v>
      </c>
      <c r="S96">
        <v>9.6582050000000006</v>
      </c>
      <c r="T96">
        <v>0</v>
      </c>
      <c r="U96">
        <v>348.97500000000002</v>
      </c>
      <c r="V96">
        <v>0</v>
      </c>
      <c r="W96">
        <v>10</v>
      </c>
      <c r="X96">
        <v>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43.92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1.3494600000000001</v>
      </c>
      <c r="AP96">
        <v>1.7934000000000001</v>
      </c>
      <c r="AQ96">
        <v>0</v>
      </c>
      <c r="AR96">
        <v>6.6239999999999997</v>
      </c>
      <c r="AS96">
        <v>10.7616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72.510061999999991</v>
      </c>
      <c r="BA96">
        <f t="shared" si="4"/>
        <v>1734.9808040000003</v>
      </c>
      <c r="BB96">
        <v>93</v>
      </c>
      <c r="BD96">
        <v>4.57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0.83</v>
      </c>
      <c r="BK96">
        <v>1.73</v>
      </c>
      <c r="BL96">
        <v>0.9</v>
      </c>
      <c r="BM96">
        <v>0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2.4601199999999999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3.5429629999999999</v>
      </c>
      <c r="CK96">
        <v>1.8703129999999999</v>
      </c>
      <c r="CL96">
        <v>0.96890600000000004</v>
      </c>
      <c r="CM96">
        <v>3.5120239999999998</v>
      </c>
      <c r="CN96">
        <v>1.771482</v>
      </c>
      <c r="CO96">
        <v>4.2945000000000002</v>
      </c>
      <c r="CP96">
        <v>2.1292499999999999</v>
      </c>
      <c r="CQ96">
        <v>1.7714810000000001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72.510061999999991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366.01025600000003</v>
      </c>
      <c r="L97">
        <v>227.51</v>
      </c>
      <c r="M97">
        <v>93.192499999999995</v>
      </c>
      <c r="N97">
        <v>120.6562</v>
      </c>
      <c r="O97">
        <v>126.477</v>
      </c>
      <c r="P97">
        <v>139.31129999999999</v>
      </c>
      <c r="Q97">
        <v>2.92</v>
      </c>
      <c r="R97">
        <v>19.865644</v>
      </c>
      <c r="S97">
        <v>9.6582050000000006</v>
      </c>
      <c r="T97">
        <v>0</v>
      </c>
      <c r="U97">
        <v>348.97500000000002</v>
      </c>
      <c r="V97">
        <v>0</v>
      </c>
      <c r="W97">
        <v>10</v>
      </c>
      <c r="X97">
        <v>40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43.92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1.4317800000000001</v>
      </c>
      <c r="AP97">
        <v>1.7934000000000001</v>
      </c>
      <c r="AQ97">
        <v>0</v>
      </c>
      <c r="AR97">
        <v>4.4160000000000004</v>
      </c>
      <c r="AS97">
        <v>10.7616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72.510061999999991</v>
      </c>
      <c r="BA97">
        <f t="shared" si="4"/>
        <v>1716.3597870000003</v>
      </c>
      <c r="BB97">
        <v>94</v>
      </c>
      <c r="BD97">
        <v>4.57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0.83</v>
      </c>
      <c r="BK97">
        <v>1.73</v>
      </c>
      <c r="BL97">
        <v>0.9</v>
      </c>
      <c r="BM97">
        <v>0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2.4601199999999999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3.5429629999999999</v>
      </c>
      <c r="CK97">
        <v>1.8703129999999999</v>
      </c>
      <c r="CL97">
        <v>0.96890600000000004</v>
      </c>
      <c r="CM97">
        <v>3.5120239999999998</v>
      </c>
      <c r="CN97">
        <v>1.771482</v>
      </c>
      <c r="CO97">
        <v>4.2945000000000002</v>
      </c>
      <c r="CP97">
        <v>2.1292499999999999</v>
      </c>
      <c r="CQ97">
        <v>1.7714810000000001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72.510061999999991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365.98413699999998</v>
      </c>
      <c r="L98">
        <v>227.51</v>
      </c>
      <c r="M98">
        <v>93.192499999999995</v>
      </c>
      <c r="N98">
        <v>120.6562</v>
      </c>
      <c r="O98">
        <v>126.477</v>
      </c>
      <c r="P98">
        <v>139.31129999999999</v>
      </c>
      <c r="Q98">
        <v>2.92</v>
      </c>
      <c r="R98">
        <v>18.881616000000001</v>
      </c>
      <c r="S98">
        <v>9.6582050000000006</v>
      </c>
      <c r="T98">
        <v>0</v>
      </c>
      <c r="U98">
        <v>348.97500000000002</v>
      </c>
      <c r="V98">
        <v>0</v>
      </c>
      <c r="W98">
        <v>10</v>
      </c>
      <c r="X98">
        <v>40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43.92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1.4876400000000001</v>
      </c>
      <c r="AP98">
        <v>1.7934000000000001</v>
      </c>
      <c r="AQ98">
        <v>0</v>
      </c>
      <c r="AR98">
        <v>4.4160000000000004</v>
      </c>
      <c r="AS98">
        <v>10.7616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72.510061999999991</v>
      </c>
      <c r="BA98">
        <f t="shared" si="4"/>
        <v>1715.4055000000001</v>
      </c>
      <c r="BB98">
        <v>95</v>
      </c>
      <c r="BD98">
        <v>4.57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0.83</v>
      </c>
      <c r="BK98">
        <v>1.73</v>
      </c>
      <c r="BL98">
        <v>0.9</v>
      </c>
      <c r="BM98">
        <v>0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2.4601199999999999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3.5429629999999999</v>
      </c>
      <c r="CK98">
        <v>1.8703129999999999</v>
      </c>
      <c r="CL98">
        <v>0.96890600000000004</v>
      </c>
      <c r="CM98">
        <v>3.5120239999999998</v>
      </c>
      <c r="CN98">
        <v>1.771482</v>
      </c>
      <c r="CO98">
        <v>4.2945000000000002</v>
      </c>
      <c r="CP98">
        <v>2.1292499999999999</v>
      </c>
      <c r="CQ98">
        <v>1.7714810000000001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72.510061999999991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1.0189394000000001E-2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13.42827232024999</v>
      </c>
      <c r="L99">
        <f t="shared" si="6"/>
        <v>8.357757351750001</v>
      </c>
      <c r="M99">
        <f t="shared" si="6"/>
        <v>2.136617825000001</v>
      </c>
      <c r="N99">
        <f t="shared" si="6"/>
        <v>2.8957487999999985</v>
      </c>
      <c r="O99">
        <f t="shared" si="6"/>
        <v>3.0354480000000046</v>
      </c>
      <c r="P99">
        <f t="shared" si="6"/>
        <v>3.2367138499999966</v>
      </c>
      <c r="Q99">
        <f t="shared" si="6"/>
        <v>0.28195725025000001</v>
      </c>
      <c r="R99">
        <f t="shared" si="6"/>
        <v>0.84952521300000006</v>
      </c>
      <c r="S99">
        <f t="shared" si="6"/>
        <v>0.44395330149999968</v>
      </c>
      <c r="T99">
        <f t="shared" si="6"/>
        <v>0</v>
      </c>
      <c r="U99">
        <f t="shared" si="6"/>
        <v>8.3753999999999849</v>
      </c>
      <c r="V99">
        <f t="shared" si="6"/>
        <v>0.21068241774999999</v>
      </c>
      <c r="W99">
        <f t="shared" si="6"/>
        <v>0.88538066775000102</v>
      </c>
      <c r="X99">
        <f t="shared" si="6"/>
        <v>2.0122089250000017</v>
      </c>
      <c r="Y99">
        <f t="shared" si="6"/>
        <v>0</v>
      </c>
      <c r="Z99">
        <f t="shared" si="6"/>
        <v>7.8703350000000033E-2</v>
      </c>
      <c r="AA99">
        <f t="shared" si="6"/>
        <v>0.10268973000000002</v>
      </c>
      <c r="AB99">
        <f t="shared" si="6"/>
        <v>0.14833674999999999</v>
      </c>
      <c r="AC99">
        <f t="shared" si="6"/>
        <v>0.12641644275000002</v>
      </c>
      <c r="AD99">
        <f t="shared" si="6"/>
        <v>0.20221092499999996</v>
      </c>
      <c r="AE99">
        <f t="shared" si="6"/>
        <v>0.30084506400000011</v>
      </c>
      <c r="AF99">
        <f t="shared" si="6"/>
        <v>0.33079950000000014</v>
      </c>
      <c r="AG99">
        <f t="shared" si="6"/>
        <v>1.054080000000001</v>
      </c>
      <c r="AH99">
        <f t="shared" si="6"/>
        <v>0.72525000000000017</v>
      </c>
      <c r="AI99">
        <f t="shared" si="6"/>
        <v>6.2218249999999968E-2</v>
      </c>
      <c r="AJ99">
        <f t="shared" si="6"/>
        <v>0</v>
      </c>
      <c r="AK99">
        <f t="shared" si="6"/>
        <v>1.2875688000000003</v>
      </c>
      <c r="AL99">
        <f t="shared" si="6"/>
        <v>0.28817600000000027</v>
      </c>
      <c r="AM99">
        <f t="shared" si="6"/>
        <v>5.1552379999999995E-2</v>
      </c>
      <c r="AN99">
        <f t="shared" si="6"/>
        <v>1.7720159999999999E-2</v>
      </c>
      <c r="AO99">
        <f t="shared" si="6"/>
        <v>1.9565699999999998E-2</v>
      </c>
      <c r="AP99">
        <f t="shared" si="6"/>
        <v>5.4570599999999927E-2</v>
      </c>
      <c r="AQ99">
        <f t="shared" si="6"/>
        <v>0.62009999999999976</v>
      </c>
      <c r="AR99">
        <f t="shared" si="6"/>
        <v>0.24150000000000019</v>
      </c>
      <c r="AS99">
        <f t="shared" si="6"/>
        <v>0.20931311999999994</v>
      </c>
      <c r="AT99">
        <f t="shared" si="6"/>
        <v>0.27826114224999998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1.7511349052500003</v>
      </c>
      <c r="BA99">
        <f t="shared" si="4"/>
        <v>54.110868135499992</v>
      </c>
      <c r="BD99">
        <f t="shared" ref="BD99:DJ99" si="7">SUM(BD3:BD98)/4000</f>
        <v>0.10967999999999986</v>
      </c>
      <c r="BE99">
        <f t="shared" si="7"/>
        <v>4.6079999999999934E-2</v>
      </c>
      <c r="BF99">
        <f t="shared" si="7"/>
        <v>5.3040000000000032E-2</v>
      </c>
      <c r="BG99">
        <f t="shared" si="7"/>
        <v>4.2520000000000002E-2</v>
      </c>
      <c r="BH99">
        <f t="shared" si="7"/>
        <v>0.14520000000000005</v>
      </c>
      <c r="BI99">
        <f t="shared" si="7"/>
        <v>2.0657499999999974E-2</v>
      </c>
      <c r="BJ99">
        <f t="shared" si="7"/>
        <v>2.0637499999999989E-2</v>
      </c>
      <c r="BK99">
        <f t="shared" si="7"/>
        <v>4.1519999999999967E-2</v>
      </c>
      <c r="BL99">
        <f t="shared" si="7"/>
        <v>2.3422500000000006E-2</v>
      </c>
      <c r="BM99">
        <f t="shared" si="7"/>
        <v>0</v>
      </c>
      <c r="BN99">
        <f t="shared" si="7"/>
        <v>8.3204999999999987E-2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3.9284999999999945E-2</v>
      </c>
      <c r="BT99">
        <f t="shared" si="7"/>
        <v>7.1264927999999936E-2</v>
      </c>
      <c r="BU99">
        <f t="shared" si="7"/>
        <v>3.220874400000006E-2</v>
      </c>
      <c r="BV99">
        <f t="shared" si="7"/>
        <v>5.8632682999999915E-2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8.5031111999999798E-2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5.1100089250000105E-2</v>
      </c>
      <c r="CQ99">
        <f t="shared" si="7"/>
        <v>4.2515543999999926E-2</v>
      </c>
      <c r="CR99">
        <f t="shared" si="7"/>
        <v>2.0062080000000027E-2</v>
      </c>
      <c r="CS99">
        <f t="shared" si="7"/>
        <v>6.7050960000000021E-2</v>
      </c>
      <c r="CT99">
        <f t="shared" si="7"/>
        <v>2.1749999999999999E-3</v>
      </c>
      <c r="CU99">
        <f t="shared" si="7"/>
        <v>3.6820000000000004E-3</v>
      </c>
      <c r="CV99">
        <f t="shared" si="7"/>
        <v>3.9610250000000008E-3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1.7511349052500003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356.31407100000001</v>
      </c>
      <c r="L3">
        <v>218.819118</v>
      </c>
      <c r="M3">
        <v>89.632546000000005</v>
      </c>
      <c r="N3">
        <v>116.047133</v>
      </c>
      <c r="O3">
        <v>121.645579</v>
      </c>
      <c r="P3">
        <v>114.75514699999999</v>
      </c>
      <c r="Q3">
        <v>2.8376700000000001</v>
      </c>
      <c r="R3">
        <v>18.052719</v>
      </c>
      <c r="S3">
        <v>9.2892620000000008</v>
      </c>
      <c r="T3">
        <v>0</v>
      </c>
      <c r="U3">
        <v>335.64415500000001</v>
      </c>
      <c r="V3">
        <v>4.4315899999999999</v>
      </c>
      <c r="W3">
        <v>16.144390000000001</v>
      </c>
      <c r="X3">
        <v>48.069225000000003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42.242255999999998</v>
      </c>
      <c r="AH3">
        <v>0</v>
      </c>
      <c r="AI3">
        <v>0</v>
      </c>
      <c r="AJ3">
        <v>0</v>
      </c>
      <c r="AK3">
        <v>51.599319999999999</v>
      </c>
      <c r="AL3">
        <v>2.6822680000000001</v>
      </c>
      <c r="AM3">
        <v>0</v>
      </c>
      <c r="AN3">
        <v>0.71013499999999996</v>
      </c>
      <c r="AO3">
        <v>0.10745200000000001</v>
      </c>
      <c r="AP3">
        <v>1.7248920000000001</v>
      </c>
      <c r="AQ3">
        <v>0</v>
      </c>
      <c r="AR3">
        <v>31.854816</v>
      </c>
      <c r="AS3">
        <v>16.043285999999998</v>
      </c>
      <c r="AT3">
        <v>13.022368999999999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68.515425999999991</v>
      </c>
      <c r="BA3">
        <f>SUM(B3:AZ3)</f>
        <v>1688.9016179999999</v>
      </c>
      <c r="BD3">
        <v>4.4000000000000004</v>
      </c>
      <c r="BE3">
        <v>1.85</v>
      </c>
      <c r="BF3">
        <v>2.13</v>
      </c>
      <c r="BG3">
        <v>1.55</v>
      </c>
      <c r="BH3">
        <v>5.82</v>
      </c>
      <c r="BI3">
        <v>0.86</v>
      </c>
      <c r="BJ3">
        <v>0.86</v>
      </c>
      <c r="BK3">
        <v>1.66</v>
      </c>
      <c r="BL3">
        <v>0.93</v>
      </c>
      <c r="BM3">
        <v>0</v>
      </c>
      <c r="BN3">
        <v>2.25</v>
      </c>
      <c r="BO3">
        <v>3.63</v>
      </c>
      <c r="BP3">
        <v>0.25</v>
      </c>
      <c r="BQ3">
        <v>1.9</v>
      </c>
      <c r="BR3">
        <v>1.05</v>
      </c>
      <c r="BS3">
        <v>1.53</v>
      </c>
      <c r="BT3">
        <v>2.8559420000000002</v>
      </c>
      <c r="BU3">
        <v>1.2907649999999999</v>
      </c>
      <c r="BV3">
        <v>2.3453879999999998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3.4076219999999999</v>
      </c>
      <c r="CK3">
        <v>1.798867</v>
      </c>
      <c r="CL3">
        <v>0.931894</v>
      </c>
      <c r="CM3">
        <v>3.3778649999999999</v>
      </c>
      <c r="CN3">
        <v>1.703811</v>
      </c>
      <c r="CO3">
        <v>4.1304499999999997</v>
      </c>
      <c r="CP3">
        <v>2.040562</v>
      </c>
      <c r="CQ3">
        <v>1.70381</v>
      </c>
      <c r="CR3">
        <v>0.80398800000000004</v>
      </c>
      <c r="CS3">
        <v>2.6870669999999999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68.515425999999991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356.31407100000001</v>
      </c>
      <c r="L4">
        <v>218.819118</v>
      </c>
      <c r="M4">
        <v>89.632546000000005</v>
      </c>
      <c r="N4">
        <v>116.047133</v>
      </c>
      <c r="O4">
        <v>121.645579</v>
      </c>
      <c r="P4">
        <v>114.75514699999999</v>
      </c>
      <c r="Q4">
        <v>2.8084560000000001</v>
      </c>
      <c r="R4">
        <v>18.052719</v>
      </c>
      <c r="S4">
        <v>9.2892620000000008</v>
      </c>
      <c r="T4">
        <v>0</v>
      </c>
      <c r="U4">
        <v>335.64415500000001</v>
      </c>
      <c r="V4">
        <v>4.4315899999999999</v>
      </c>
      <c r="W4">
        <v>16.144390000000001</v>
      </c>
      <c r="X4">
        <v>48.069225000000003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42.242255999999998</v>
      </c>
      <c r="AH4">
        <v>0</v>
      </c>
      <c r="AI4">
        <v>0</v>
      </c>
      <c r="AJ4">
        <v>0</v>
      </c>
      <c r="AK4">
        <v>51.599319999999999</v>
      </c>
      <c r="AL4">
        <v>2.6822680000000001</v>
      </c>
      <c r="AM4">
        <v>0</v>
      </c>
      <c r="AN4">
        <v>0.71013499999999996</v>
      </c>
      <c r="AO4">
        <v>0.16117799999999999</v>
      </c>
      <c r="AP4">
        <v>1.7248920000000001</v>
      </c>
      <c r="AQ4">
        <v>0</v>
      </c>
      <c r="AR4">
        <v>31.854816</v>
      </c>
      <c r="AS4">
        <v>16.043285999999998</v>
      </c>
      <c r="AT4">
        <v>12.120766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68.542776999999987</v>
      </c>
      <c r="BA4">
        <f t="shared" ref="BA4:BA67" si="1">SUM(B4:AZ4)</f>
        <v>1688.051878</v>
      </c>
      <c r="BD4">
        <v>4.4000000000000004</v>
      </c>
      <c r="BE4">
        <v>1.85</v>
      </c>
      <c r="BF4">
        <v>2.13</v>
      </c>
      <c r="BG4">
        <v>1.55</v>
      </c>
      <c r="BH4">
        <v>5.82</v>
      </c>
      <c r="BI4">
        <v>0.86</v>
      </c>
      <c r="BJ4">
        <v>0.86</v>
      </c>
      <c r="BK4">
        <v>1.66</v>
      </c>
      <c r="BL4">
        <v>0.95</v>
      </c>
      <c r="BM4">
        <v>0</v>
      </c>
      <c r="BN4">
        <v>2.25</v>
      </c>
      <c r="BO4">
        <v>3.63</v>
      </c>
      <c r="BP4">
        <v>0.25</v>
      </c>
      <c r="BQ4">
        <v>1.9</v>
      </c>
      <c r="BR4">
        <v>1.05</v>
      </c>
      <c r="BS4">
        <v>1.53</v>
      </c>
      <c r="BT4">
        <v>2.8559420000000002</v>
      </c>
      <c r="BU4">
        <v>1.2907649999999999</v>
      </c>
      <c r="BV4">
        <v>2.3453879999999998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3.4076219999999999</v>
      </c>
      <c r="CK4">
        <v>1.798867</v>
      </c>
      <c r="CL4">
        <v>0.931894</v>
      </c>
      <c r="CM4">
        <v>3.3778649999999999</v>
      </c>
      <c r="CN4">
        <v>1.703811</v>
      </c>
      <c r="CO4">
        <v>4.1304499999999997</v>
      </c>
      <c r="CP4">
        <v>2.0479129999999999</v>
      </c>
      <c r="CQ4">
        <v>1.70381</v>
      </c>
      <c r="CR4">
        <v>0.80398800000000004</v>
      </c>
      <c r="CS4">
        <v>2.6870669999999999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68.542776999999987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351.54365000000001</v>
      </c>
      <c r="L5">
        <v>218.819118</v>
      </c>
      <c r="M5">
        <v>89.632546000000005</v>
      </c>
      <c r="N5">
        <v>116.047133</v>
      </c>
      <c r="O5">
        <v>121.645579</v>
      </c>
      <c r="P5">
        <v>114.75514699999999</v>
      </c>
      <c r="Q5">
        <v>2.8084560000000001</v>
      </c>
      <c r="R5">
        <v>18.106565</v>
      </c>
      <c r="S5">
        <v>9.2892620000000008</v>
      </c>
      <c r="T5">
        <v>0</v>
      </c>
      <c r="U5">
        <v>335.64415500000001</v>
      </c>
      <c r="V5">
        <v>4.4315899999999999</v>
      </c>
      <c r="W5">
        <v>16.144390000000001</v>
      </c>
      <c r="X5">
        <v>48.069225000000003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42.242255999999998</v>
      </c>
      <c r="AH5">
        <v>0</v>
      </c>
      <c r="AI5">
        <v>0</v>
      </c>
      <c r="AJ5">
        <v>0</v>
      </c>
      <c r="AK5">
        <v>51.599319999999999</v>
      </c>
      <c r="AL5">
        <v>2.6822680000000001</v>
      </c>
      <c r="AM5">
        <v>0</v>
      </c>
      <c r="AN5">
        <v>0.71013499999999996</v>
      </c>
      <c r="AO5">
        <v>0.24035400000000001</v>
      </c>
      <c r="AP5">
        <v>1.7248920000000001</v>
      </c>
      <c r="AQ5">
        <v>0</v>
      </c>
      <c r="AR5">
        <v>4.2473089999999996</v>
      </c>
      <c r="AS5">
        <v>9.0566940000000002</v>
      </c>
      <c r="AT5">
        <v>13.106306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68.822776999999988</v>
      </c>
      <c r="BA5">
        <f t="shared" si="1"/>
        <v>1650.08592</v>
      </c>
      <c r="BD5">
        <v>4.4000000000000004</v>
      </c>
      <c r="BE5">
        <v>1.85</v>
      </c>
      <c r="BF5">
        <v>2.13</v>
      </c>
      <c r="BG5">
        <v>1.55</v>
      </c>
      <c r="BH5">
        <v>5.82</v>
      </c>
      <c r="BI5">
        <v>0.86</v>
      </c>
      <c r="BJ5">
        <v>0.86</v>
      </c>
      <c r="BK5">
        <v>1.66</v>
      </c>
      <c r="BL5">
        <v>0.95</v>
      </c>
      <c r="BM5">
        <v>0</v>
      </c>
      <c r="BN5">
        <v>2.5299999999999998</v>
      </c>
      <c r="BO5">
        <v>3.63</v>
      </c>
      <c r="BP5">
        <v>0.25</v>
      </c>
      <c r="BQ5">
        <v>1.9</v>
      </c>
      <c r="BR5">
        <v>1.05</v>
      </c>
      <c r="BS5">
        <v>1.53</v>
      </c>
      <c r="BT5">
        <v>2.8559420000000002</v>
      </c>
      <c r="BU5">
        <v>1.2907649999999999</v>
      </c>
      <c r="BV5">
        <v>2.3453879999999998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3.4076219999999999</v>
      </c>
      <c r="CK5">
        <v>1.798867</v>
      </c>
      <c r="CL5">
        <v>0.931894</v>
      </c>
      <c r="CM5">
        <v>3.3778649999999999</v>
      </c>
      <c r="CN5">
        <v>1.703811</v>
      </c>
      <c r="CO5">
        <v>4.1304499999999997</v>
      </c>
      <c r="CP5">
        <v>2.0479129999999999</v>
      </c>
      <c r="CQ5">
        <v>1.70381</v>
      </c>
      <c r="CR5">
        <v>0.80398800000000004</v>
      </c>
      <c r="CS5">
        <v>2.6870669999999999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68.822776999999988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351.54365000000001</v>
      </c>
      <c r="L6">
        <v>218.819118</v>
      </c>
      <c r="M6">
        <v>89.632546000000005</v>
      </c>
      <c r="N6">
        <v>116.047133</v>
      </c>
      <c r="O6">
        <v>121.645579</v>
      </c>
      <c r="P6">
        <v>114.75514699999999</v>
      </c>
      <c r="Q6">
        <v>2.8084560000000001</v>
      </c>
      <c r="R6">
        <v>18.106565</v>
      </c>
      <c r="S6">
        <v>9.2892620000000008</v>
      </c>
      <c r="T6">
        <v>0</v>
      </c>
      <c r="U6">
        <v>335.64415500000001</v>
      </c>
      <c r="V6">
        <v>4.4315899999999999</v>
      </c>
      <c r="W6">
        <v>16.144390000000001</v>
      </c>
      <c r="X6">
        <v>48.069225000000003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42.242255999999998</v>
      </c>
      <c r="AH6">
        <v>0</v>
      </c>
      <c r="AI6">
        <v>0</v>
      </c>
      <c r="AJ6">
        <v>0</v>
      </c>
      <c r="AK6">
        <v>51.599319999999999</v>
      </c>
      <c r="AL6">
        <v>2.6822680000000001</v>
      </c>
      <c r="AM6">
        <v>0</v>
      </c>
      <c r="AN6">
        <v>0.71013499999999996</v>
      </c>
      <c r="AO6">
        <v>0.200766</v>
      </c>
      <c r="AP6">
        <v>1.7248920000000001</v>
      </c>
      <c r="AQ6">
        <v>0</v>
      </c>
      <c r="AR6">
        <v>6.3709629999999997</v>
      </c>
      <c r="AS6">
        <v>9.0566940000000002</v>
      </c>
      <c r="AT6">
        <v>12.159356000000001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69.052776999999992</v>
      </c>
      <c r="BA6">
        <f t="shared" si="1"/>
        <v>1651.4530359999999</v>
      </c>
      <c r="BD6">
        <v>4.4000000000000004</v>
      </c>
      <c r="BE6">
        <v>1.85</v>
      </c>
      <c r="BF6">
        <v>2.13</v>
      </c>
      <c r="BG6">
        <v>1.55</v>
      </c>
      <c r="BH6">
        <v>5.82</v>
      </c>
      <c r="BI6">
        <v>0.86</v>
      </c>
      <c r="BJ6">
        <v>0.86</v>
      </c>
      <c r="BK6">
        <v>1.66</v>
      </c>
      <c r="BL6">
        <v>0.95</v>
      </c>
      <c r="BM6">
        <v>0</v>
      </c>
      <c r="BN6">
        <v>2.76</v>
      </c>
      <c r="BO6">
        <v>3.63</v>
      </c>
      <c r="BP6">
        <v>0.25</v>
      </c>
      <c r="BQ6">
        <v>1.9</v>
      </c>
      <c r="BR6">
        <v>1.05</v>
      </c>
      <c r="BS6">
        <v>1.53</v>
      </c>
      <c r="BT6">
        <v>2.8559420000000002</v>
      </c>
      <c r="BU6">
        <v>1.2907649999999999</v>
      </c>
      <c r="BV6">
        <v>2.3453879999999998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3.4076219999999999</v>
      </c>
      <c r="CK6">
        <v>1.798867</v>
      </c>
      <c r="CL6">
        <v>0.931894</v>
      </c>
      <c r="CM6">
        <v>3.3778649999999999</v>
      </c>
      <c r="CN6">
        <v>1.703811</v>
      </c>
      <c r="CO6">
        <v>4.1304499999999997</v>
      </c>
      <c r="CP6">
        <v>2.0479129999999999</v>
      </c>
      <c r="CQ6">
        <v>1.70381</v>
      </c>
      <c r="CR6">
        <v>0.80398800000000004</v>
      </c>
      <c r="CS6">
        <v>2.6870669999999999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69.052776999999992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361.77428700000002</v>
      </c>
      <c r="L7">
        <v>218.819118</v>
      </c>
      <c r="M7">
        <v>89.632546000000005</v>
      </c>
      <c r="N7">
        <v>116.047133</v>
      </c>
      <c r="O7">
        <v>121.645579</v>
      </c>
      <c r="P7">
        <v>114.75514699999999</v>
      </c>
      <c r="Q7">
        <v>2.8084560000000001</v>
      </c>
      <c r="R7">
        <v>18.106565</v>
      </c>
      <c r="S7">
        <v>12.472972</v>
      </c>
      <c r="T7">
        <v>0</v>
      </c>
      <c r="U7">
        <v>335.64415500000001</v>
      </c>
      <c r="V7">
        <v>0</v>
      </c>
      <c r="W7">
        <v>16.144390000000001</v>
      </c>
      <c r="X7">
        <v>48.069225000000003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42.242255999999998</v>
      </c>
      <c r="AH7">
        <v>0</v>
      </c>
      <c r="AI7">
        <v>0</v>
      </c>
      <c r="AJ7">
        <v>0</v>
      </c>
      <c r="AK7">
        <v>51.599319999999999</v>
      </c>
      <c r="AL7">
        <v>2.6822680000000001</v>
      </c>
      <c r="AM7">
        <v>0</v>
      </c>
      <c r="AN7">
        <v>0.71013499999999996</v>
      </c>
      <c r="AO7">
        <v>0.34215099999999998</v>
      </c>
      <c r="AP7">
        <v>1.7248920000000001</v>
      </c>
      <c r="AQ7">
        <v>0</v>
      </c>
      <c r="AR7">
        <v>4.2473089999999996</v>
      </c>
      <c r="AS7">
        <v>9.0566940000000002</v>
      </c>
      <c r="AT7">
        <v>10.970526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69.212776999999988</v>
      </c>
      <c r="BA7">
        <f t="shared" si="1"/>
        <v>1657.4246940000005</v>
      </c>
      <c r="BD7">
        <v>4.4000000000000004</v>
      </c>
      <c r="BE7">
        <v>1.85</v>
      </c>
      <c r="BF7">
        <v>2.13</v>
      </c>
      <c r="BG7">
        <v>1.55</v>
      </c>
      <c r="BH7">
        <v>5.82</v>
      </c>
      <c r="BI7">
        <v>0.86</v>
      </c>
      <c r="BJ7">
        <v>0.86</v>
      </c>
      <c r="BK7">
        <v>1.66</v>
      </c>
      <c r="BL7">
        <v>0.95</v>
      </c>
      <c r="BM7">
        <v>0</v>
      </c>
      <c r="BN7">
        <v>2.89</v>
      </c>
      <c r="BO7">
        <v>3.63</v>
      </c>
      <c r="BP7">
        <v>0.25</v>
      </c>
      <c r="BQ7">
        <v>1.9</v>
      </c>
      <c r="BR7">
        <v>1.05</v>
      </c>
      <c r="BS7">
        <v>1.56</v>
      </c>
      <c r="BT7">
        <v>2.8559420000000002</v>
      </c>
      <c r="BU7">
        <v>1.2907649999999999</v>
      </c>
      <c r="BV7">
        <v>2.3453879999999998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3.4076219999999999</v>
      </c>
      <c r="CK7">
        <v>1.798867</v>
      </c>
      <c r="CL7">
        <v>0.931894</v>
      </c>
      <c r="CM7">
        <v>3.3778649999999999</v>
      </c>
      <c r="CN7">
        <v>1.703811</v>
      </c>
      <c r="CO7">
        <v>4.1304499999999997</v>
      </c>
      <c r="CP7">
        <v>2.0479129999999999</v>
      </c>
      <c r="CQ7">
        <v>1.70381</v>
      </c>
      <c r="CR7">
        <v>0.80398800000000004</v>
      </c>
      <c r="CS7">
        <v>2.6870669999999999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69.212776999999988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361.77428700000002</v>
      </c>
      <c r="L8">
        <v>218.819118</v>
      </c>
      <c r="M8">
        <v>89.632546000000005</v>
      </c>
      <c r="N8">
        <v>116.047133</v>
      </c>
      <c r="O8">
        <v>121.645579</v>
      </c>
      <c r="P8">
        <v>114.75514699999999</v>
      </c>
      <c r="Q8">
        <v>2.8084560000000001</v>
      </c>
      <c r="R8">
        <v>18.106565</v>
      </c>
      <c r="S8">
        <v>12.472972</v>
      </c>
      <c r="T8">
        <v>0</v>
      </c>
      <c r="U8">
        <v>335.64415500000001</v>
      </c>
      <c r="V8">
        <v>0</v>
      </c>
      <c r="W8">
        <v>16.144390000000001</v>
      </c>
      <c r="X8">
        <v>48.069225000000003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42.242255999999998</v>
      </c>
      <c r="AH8">
        <v>0</v>
      </c>
      <c r="AI8">
        <v>0</v>
      </c>
      <c r="AJ8">
        <v>0</v>
      </c>
      <c r="AK8">
        <v>51.599319999999999</v>
      </c>
      <c r="AL8">
        <v>2.6822680000000001</v>
      </c>
      <c r="AM8">
        <v>0</v>
      </c>
      <c r="AN8">
        <v>0.71013499999999996</v>
      </c>
      <c r="AO8">
        <v>0.39870499999999998</v>
      </c>
      <c r="AP8">
        <v>1.7248920000000001</v>
      </c>
      <c r="AQ8">
        <v>0</v>
      </c>
      <c r="AR8">
        <v>4.2473089999999996</v>
      </c>
      <c r="AS8">
        <v>9.0566940000000002</v>
      </c>
      <c r="AT8">
        <v>9.4693900000000006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69.332776999999993</v>
      </c>
      <c r="BA8">
        <f t="shared" si="1"/>
        <v>1656.1001120000005</v>
      </c>
      <c r="BD8">
        <v>4.4000000000000004</v>
      </c>
      <c r="BE8">
        <v>1.85</v>
      </c>
      <c r="BF8">
        <v>2.13</v>
      </c>
      <c r="BG8">
        <v>1.55</v>
      </c>
      <c r="BH8">
        <v>5.82</v>
      </c>
      <c r="BI8">
        <v>0.86</v>
      </c>
      <c r="BJ8">
        <v>0.86</v>
      </c>
      <c r="BK8">
        <v>1.66</v>
      </c>
      <c r="BL8">
        <v>0.95</v>
      </c>
      <c r="BM8">
        <v>0</v>
      </c>
      <c r="BN8">
        <v>3.01</v>
      </c>
      <c r="BO8">
        <v>3.63</v>
      </c>
      <c r="BP8">
        <v>0.25</v>
      </c>
      <c r="BQ8">
        <v>1.9</v>
      </c>
      <c r="BR8">
        <v>1.05</v>
      </c>
      <c r="BS8">
        <v>1.56</v>
      </c>
      <c r="BT8">
        <v>2.8559420000000002</v>
      </c>
      <c r="BU8">
        <v>1.2907649999999999</v>
      </c>
      <c r="BV8">
        <v>2.3453879999999998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3.4076219999999999</v>
      </c>
      <c r="CK8">
        <v>1.798867</v>
      </c>
      <c r="CL8">
        <v>0.931894</v>
      </c>
      <c r="CM8">
        <v>3.3778649999999999</v>
      </c>
      <c r="CN8">
        <v>1.703811</v>
      </c>
      <c r="CO8">
        <v>4.1304499999999997</v>
      </c>
      <c r="CP8">
        <v>2.0479129999999999</v>
      </c>
      <c r="CQ8">
        <v>1.70381</v>
      </c>
      <c r="CR8">
        <v>0.80398800000000004</v>
      </c>
      <c r="CS8">
        <v>2.6870669999999999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69.332776999999993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361.77428700000002</v>
      </c>
      <c r="L9">
        <v>218.819118</v>
      </c>
      <c r="M9">
        <v>89.632546000000005</v>
      </c>
      <c r="N9">
        <v>116.047133</v>
      </c>
      <c r="O9">
        <v>121.645579</v>
      </c>
      <c r="P9">
        <v>114.75514699999999</v>
      </c>
      <c r="Q9">
        <v>2.8084560000000001</v>
      </c>
      <c r="R9">
        <v>18.106565</v>
      </c>
      <c r="S9">
        <v>12.472972</v>
      </c>
      <c r="T9">
        <v>0</v>
      </c>
      <c r="U9">
        <v>335.64415500000001</v>
      </c>
      <c r="V9">
        <v>0</v>
      </c>
      <c r="W9">
        <v>16.144390000000001</v>
      </c>
      <c r="X9">
        <v>48.069225000000003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42.242255999999998</v>
      </c>
      <c r="AH9">
        <v>0</v>
      </c>
      <c r="AI9">
        <v>0</v>
      </c>
      <c r="AJ9">
        <v>0</v>
      </c>
      <c r="AK9">
        <v>51.599319999999999</v>
      </c>
      <c r="AL9">
        <v>2.6822680000000001</v>
      </c>
      <c r="AM9">
        <v>0</v>
      </c>
      <c r="AN9">
        <v>0.71013499999999996</v>
      </c>
      <c r="AO9">
        <v>0.33084000000000002</v>
      </c>
      <c r="AP9">
        <v>5.4210900000000004</v>
      </c>
      <c r="AQ9">
        <v>0</v>
      </c>
      <c r="AR9">
        <v>4.2473089999999996</v>
      </c>
      <c r="AS9">
        <v>9.0566940000000002</v>
      </c>
      <c r="AT9">
        <v>5.7949080000000004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69.452776999999983</v>
      </c>
      <c r="BA9">
        <f t="shared" si="1"/>
        <v>1656.1739630000006</v>
      </c>
      <c r="BD9">
        <v>4.4000000000000004</v>
      </c>
      <c r="BE9">
        <v>1.85</v>
      </c>
      <c r="BF9">
        <v>2.13</v>
      </c>
      <c r="BG9">
        <v>1.55</v>
      </c>
      <c r="BH9">
        <v>5.82</v>
      </c>
      <c r="BI9">
        <v>0.86</v>
      </c>
      <c r="BJ9">
        <v>0.86</v>
      </c>
      <c r="BK9">
        <v>1.66</v>
      </c>
      <c r="BL9">
        <v>0.95</v>
      </c>
      <c r="BM9">
        <v>0</v>
      </c>
      <c r="BN9">
        <v>3.13</v>
      </c>
      <c r="BO9">
        <v>3.63</v>
      </c>
      <c r="BP9">
        <v>0.25</v>
      </c>
      <c r="BQ9">
        <v>1.9</v>
      </c>
      <c r="BR9">
        <v>1.05</v>
      </c>
      <c r="BS9">
        <v>1.56</v>
      </c>
      <c r="BT9">
        <v>2.8559420000000002</v>
      </c>
      <c r="BU9">
        <v>1.2907649999999999</v>
      </c>
      <c r="BV9">
        <v>2.3453879999999998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3.4076219999999999</v>
      </c>
      <c r="CK9">
        <v>1.798867</v>
      </c>
      <c r="CL9">
        <v>0.931894</v>
      </c>
      <c r="CM9">
        <v>3.3778649999999999</v>
      </c>
      <c r="CN9">
        <v>1.703811</v>
      </c>
      <c r="CO9">
        <v>4.1304499999999997</v>
      </c>
      <c r="CP9">
        <v>2.0479129999999999</v>
      </c>
      <c r="CQ9">
        <v>1.70381</v>
      </c>
      <c r="CR9">
        <v>0.80398800000000004</v>
      </c>
      <c r="CS9">
        <v>2.6870669999999999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69.452776999999983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361.77428700000002</v>
      </c>
      <c r="L10">
        <v>218.819118</v>
      </c>
      <c r="M10">
        <v>89.632546000000005</v>
      </c>
      <c r="N10">
        <v>116.047133</v>
      </c>
      <c r="O10">
        <v>121.645579</v>
      </c>
      <c r="P10">
        <v>114.75514699999999</v>
      </c>
      <c r="Q10">
        <v>2.8084560000000001</v>
      </c>
      <c r="R10">
        <v>18.106565</v>
      </c>
      <c r="S10">
        <v>12.472972</v>
      </c>
      <c r="T10">
        <v>0</v>
      </c>
      <c r="U10">
        <v>335.64415500000001</v>
      </c>
      <c r="V10">
        <v>0</v>
      </c>
      <c r="W10">
        <v>16.144390000000001</v>
      </c>
      <c r="X10">
        <v>48.069225000000003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42.242255999999998</v>
      </c>
      <c r="AH10">
        <v>0</v>
      </c>
      <c r="AI10">
        <v>0</v>
      </c>
      <c r="AJ10">
        <v>0</v>
      </c>
      <c r="AK10">
        <v>51.599319999999999</v>
      </c>
      <c r="AL10">
        <v>2.6822680000000001</v>
      </c>
      <c r="AM10">
        <v>0</v>
      </c>
      <c r="AN10">
        <v>0.71013499999999996</v>
      </c>
      <c r="AO10">
        <v>0.35911700000000002</v>
      </c>
      <c r="AP10">
        <v>5.4210900000000004</v>
      </c>
      <c r="AQ10">
        <v>0</v>
      </c>
      <c r="AR10">
        <v>4.2473089999999996</v>
      </c>
      <c r="AS10">
        <v>9.0566940000000002</v>
      </c>
      <c r="AT10">
        <v>9.1720290000000002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69.692776999999992</v>
      </c>
      <c r="BA10">
        <f t="shared" si="1"/>
        <v>1659.8193610000005</v>
      </c>
      <c r="BD10">
        <v>4.4000000000000004</v>
      </c>
      <c r="BE10">
        <v>1.85</v>
      </c>
      <c r="BF10">
        <v>2.13</v>
      </c>
      <c r="BG10">
        <v>1.55</v>
      </c>
      <c r="BH10">
        <v>5.82</v>
      </c>
      <c r="BI10">
        <v>0.86</v>
      </c>
      <c r="BJ10">
        <v>0.86</v>
      </c>
      <c r="BK10">
        <v>1.66</v>
      </c>
      <c r="BL10">
        <v>0.95</v>
      </c>
      <c r="BM10">
        <v>0</v>
      </c>
      <c r="BN10">
        <v>3.37</v>
      </c>
      <c r="BO10">
        <v>3.63</v>
      </c>
      <c r="BP10">
        <v>0.25</v>
      </c>
      <c r="BQ10">
        <v>1.9</v>
      </c>
      <c r="BR10">
        <v>1.05</v>
      </c>
      <c r="BS10">
        <v>1.56</v>
      </c>
      <c r="BT10">
        <v>2.8559420000000002</v>
      </c>
      <c r="BU10">
        <v>1.2907649999999999</v>
      </c>
      <c r="BV10">
        <v>2.3453879999999998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3.4076219999999999</v>
      </c>
      <c r="CK10">
        <v>1.798867</v>
      </c>
      <c r="CL10">
        <v>0.931894</v>
      </c>
      <c r="CM10">
        <v>3.3778649999999999</v>
      </c>
      <c r="CN10">
        <v>1.703811</v>
      </c>
      <c r="CO10">
        <v>4.1304499999999997</v>
      </c>
      <c r="CP10">
        <v>2.0479129999999999</v>
      </c>
      <c r="CQ10">
        <v>1.70381</v>
      </c>
      <c r="CR10">
        <v>0.80398800000000004</v>
      </c>
      <c r="CS10">
        <v>2.6870669999999999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69.692776999999992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351.54365000000001</v>
      </c>
      <c r="L11">
        <v>218.819118</v>
      </c>
      <c r="M11">
        <v>60.038057000000002</v>
      </c>
      <c r="N11">
        <v>116.047133</v>
      </c>
      <c r="O11">
        <v>121.645579</v>
      </c>
      <c r="P11">
        <v>114.75514699999999</v>
      </c>
      <c r="Q11">
        <v>2.8084560000000001</v>
      </c>
      <c r="R11">
        <v>18.052719</v>
      </c>
      <c r="S11">
        <v>9.2892620000000008</v>
      </c>
      <c r="T11">
        <v>0</v>
      </c>
      <c r="U11">
        <v>335.64415500000001</v>
      </c>
      <c r="V11">
        <v>0</v>
      </c>
      <c r="W11">
        <v>16.144390000000001</v>
      </c>
      <c r="X11">
        <v>48.069225000000003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42.242255999999998</v>
      </c>
      <c r="AH11">
        <v>0</v>
      </c>
      <c r="AI11">
        <v>0</v>
      </c>
      <c r="AJ11">
        <v>0</v>
      </c>
      <c r="AK11">
        <v>51.599319999999999</v>
      </c>
      <c r="AL11">
        <v>2.6822680000000001</v>
      </c>
      <c r="AM11">
        <v>0</v>
      </c>
      <c r="AN11">
        <v>0.71013499999999996</v>
      </c>
      <c r="AO11">
        <v>0.39022099999999998</v>
      </c>
      <c r="AP11">
        <v>1.7248920000000001</v>
      </c>
      <c r="AQ11">
        <v>0</v>
      </c>
      <c r="AR11">
        <v>6.3709629999999997</v>
      </c>
      <c r="AS11">
        <v>9.0566940000000002</v>
      </c>
      <c r="AT11">
        <v>9.6486260000000001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69.802776999999992</v>
      </c>
      <c r="BA11">
        <f t="shared" si="1"/>
        <v>1615.8018360000001</v>
      </c>
      <c r="BD11">
        <v>4.4000000000000004</v>
      </c>
      <c r="BE11">
        <v>1.85</v>
      </c>
      <c r="BF11">
        <v>2.13</v>
      </c>
      <c r="BG11">
        <v>1.64</v>
      </c>
      <c r="BH11">
        <v>5.82</v>
      </c>
      <c r="BI11">
        <v>0.86</v>
      </c>
      <c r="BJ11">
        <v>0.86</v>
      </c>
      <c r="BK11">
        <v>1.66</v>
      </c>
      <c r="BL11">
        <v>0.95</v>
      </c>
      <c r="BM11">
        <v>0</v>
      </c>
      <c r="BN11">
        <v>3.39</v>
      </c>
      <c r="BO11">
        <v>3.63</v>
      </c>
      <c r="BP11">
        <v>0.25</v>
      </c>
      <c r="BQ11">
        <v>1.9</v>
      </c>
      <c r="BR11">
        <v>1.05</v>
      </c>
      <c r="BS11">
        <v>1.56</v>
      </c>
      <c r="BT11">
        <v>2.8559420000000002</v>
      </c>
      <c r="BU11">
        <v>1.2907649999999999</v>
      </c>
      <c r="BV11">
        <v>2.3453879999999998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3.4076219999999999</v>
      </c>
      <c r="CK11">
        <v>1.798867</v>
      </c>
      <c r="CL11">
        <v>0.931894</v>
      </c>
      <c r="CM11">
        <v>3.3778649999999999</v>
      </c>
      <c r="CN11">
        <v>1.703811</v>
      </c>
      <c r="CO11">
        <v>4.1304499999999997</v>
      </c>
      <c r="CP11">
        <v>2.0479129999999999</v>
      </c>
      <c r="CQ11">
        <v>1.70381</v>
      </c>
      <c r="CR11">
        <v>0.80398800000000004</v>
      </c>
      <c r="CS11">
        <v>2.6870669999999999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69.802776999999992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351.54365000000001</v>
      </c>
      <c r="L12">
        <v>218.819118</v>
      </c>
      <c r="M12">
        <v>60.038057000000002</v>
      </c>
      <c r="N12">
        <v>116.047133</v>
      </c>
      <c r="O12">
        <v>121.645579</v>
      </c>
      <c r="P12">
        <v>114.75514699999999</v>
      </c>
      <c r="Q12">
        <v>2.8084560000000001</v>
      </c>
      <c r="R12">
        <v>18.052719</v>
      </c>
      <c r="S12">
        <v>9.2892620000000008</v>
      </c>
      <c r="T12">
        <v>0</v>
      </c>
      <c r="U12">
        <v>335.64415500000001</v>
      </c>
      <c r="V12">
        <v>0</v>
      </c>
      <c r="W12">
        <v>16.144390000000001</v>
      </c>
      <c r="X12">
        <v>48.069225000000003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42.242255999999998</v>
      </c>
      <c r="AH12">
        <v>0</v>
      </c>
      <c r="AI12">
        <v>0</v>
      </c>
      <c r="AJ12">
        <v>0</v>
      </c>
      <c r="AK12">
        <v>51.599319999999999</v>
      </c>
      <c r="AL12">
        <v>2.6822680000000001</v>
      </c>
      <c r="AM12">
        <v>0</v>
      </c>
      <c r="AN12">
        <v>0.71013499999999996</v>
      </c>
      <c r="AO12">
        <v>0.43263699999999999</v>
      </c>
      <c r="AP12">
        <v>1.7248920000000001</v>
      </c>
      <c r="AQ12">
        <v>0</v>
      </c>
      <c r="AR12">
        <v>6.3709629999999997</v>
      </c>
      <c r="AS12">
        <v>9.0566940000000002</v>
      </c>
      <c r="AT12">
        <v>12.582929999999999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69.822776999999988</v>
      </c>
      <c r="BA12">
        <f t="shared" si="1"/>
        <v>1618.7985560000004</v>
      </c>
      <c r="BD12">
        <v>4.4000000000000004</v>
      </c>
      <c r="BE12">
        <v>1.85</v>
      </c>
      <c r="BF12">
        <v>2.13</v>
      </c>
      <c r="BG12">
        <v>1.64</v>
      </c>
      <c r="BH12">
        <v>5.82</v>
      </c>
      <c r="BI12">
        <v>0.86</v>
      </c>
      <c r="BJ12">
        <v>0.86</v>
      </c>
      <c r="BK12">
        <v>1.66</v>
      </c>
      <c r="BL12">
        <v>0.95</v>
      </c>
      <c r="BM12">
        <v>0</v>
      </c>
      <c r="BN12">
        <v>3.39</v>
      </c>
      <c r="BO12">
        <v>3.63</v>
      </c>
      <c r="BP12">
        <v>0.25</v>
      </c>
      <c r="BQ12">
        <v>1.9</v>
      </c>
      <c r="BR12">
        <v>1.05</v>
      </c>
      <c r="BS12">
        <v>1.58</v>
      </c>
      <c r="BT12">
        <v>2.8559420000000002</v>
      </c>
      <c r="BU12">
        <v>1.2907649999999999</v>
      </c>
      <c r="BV12">
        <v>2.3453879999999998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3.4076219999999999</v>
      </c>
      <c r="CK12">
        <v>1.798867</v>
      </c>
      <c r="CL12">
        <v>0.931894</v>
      </c>
      <c r="CM12">
        <v>3.3778649999999999</v>
      </c>
      <c r="CN12">
        <v>1.703811</v>
      </c>
      <c r="CO12">
        <v>4.1304499999999997</v>
      </c>
      <c r="CP12">
        <v>2.0479129999999999</v>
      </c>
      <c r="CQ12">
        <v>1.70381</v>
      </c>
      <c r="CR12">
        <v>0.80398800000000004</v>
      </c>
      <c r="CS12">
        <v>2.6870669999999999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69.822776999999988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351.54365000000001</v>
      </c>
      <c r="L13">
        <v>218.819118</v>
      </c>
      <c r="M13">
        <v>60.038057000000002</v>
      </c>
      <c r="N13">
        <v>116.047133</v>
      </c>
      <c r="O13">
        <v>121.645579</v>
      </c>
      <c r="P13">
        <v>114.75514699999999</v>
      </c>
      <c r="Q13">
        <v>2.8084560000000001</v>
      </c>
      <c r="R13">
        <v>18.052719</v>
      </c>
      <c r="S13">
        <v>9.2892620000000008</v>
      </c>
      <c r="T13">
        <v>0</v>
      </c>
      <c r="U13">
        <v>335.64415500000001</v>
      </c>
      <c r="V13">
        <v>0</v>
      </c>
      <c r="W13">
        <v>16.144390000000001</v>
      </c>
      <c r="X13">
        <v>48.069225000000003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42.242255999999998</v>
      </c>
      <c r="AH13">
        <v>0</v>
      </c>
      <c r="AI13">
        <v>0</v>
      </c>
      <c r="AJ13">
        <v>0</v>
      </c>
      <c r="AK13">
        <v>51.599319999999999</v>
      </c>
      <c r="AL13">
        <v>2.6822680000000001</v>
      </c>
      <c r="AM13">
        <v>0</v>
      </c>
      <c r="AN13">
        <v>0.71013499999999996</v>
      </c>
      <c r="AO13">
        <v>0.43546499999999999</v>
      </c>
      <c r="AP13">
        <v>1.7248920000000001</v>
      </c>
      <c r="AQ13">
        <v>0</v>
      </c>
      <c r="AR13">
        <v>6.3709629999999997</v>
      </c>
      <c r="AS13">
        <v>9.0566940000000002</v>
      </c>
      <c r="AT13">
        <v>11.719405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69.822776999999988</v>
      </c>
      <c r="BA13">
        <f t="shared" si="1"/>
        <v>1617.9378590000003</v>
      </c>
      <c r="BD13">
        <v>4.4000000000000004</v>
      </c>
      <c r="BE13">
        <v>1.85</v>
      </c>
      <c r="BF13">
        <v>2.13</v>
      </c>
      <c r="BG13">
        <v>1.64</v>
      </c>
      <c r="BH13">
        <v>5.82</v>
      </c>
      <c r="BI13">
        <v>0.86</v>
      </c>
      <c r="BJ13">
        <v>0.86</v>
      </c>
      <c r="BK13">
        <v>1.66</v>
      </c>
      <c r="BL13">
        <v>0.95</v>
      </c>
      <c r="BM13">
        <v>0</v>
      </c>
      <c r="BN13">
        <v>3.39</v>
      </c>
      <c r="BO13">
        <v>3.63</v>
      </c>
      <c r="BP13">
        <v>0.25</v>
      </c>
      <c r="BQ13">
        <v>1.9</v>
      </c>
      <c r="BR13">
        <v>1.05</v>
      </c>
      <c r="BS13">
        <v>1.58</v>
      </c>
      <c r="BT13">
        <v>2.8559420000000002</v>
      </c>
      <c r="BU13">
        <v>1.2907649999999999</v>
      </c>
      <c r="BV13">
        <v>2.3453879999999998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3.4076219999999999</v>
      </c>
      <c r="CK13">
        <v>1.798867</v>
      </c>
      <c r="CL13">
        <v>0.931894</v>
      </c>
      <c r="CM13">
        <v>3.3778649999999999</v>
      </c>
      <c r="CN13">
        <v>1.703811</v>
      </c>
      <c r="CO13">
        <v>4.1304499999999997</v>
      </c>
      <c r="CP13">
        <v>2.0479129999999999</v>
      </c>
      <c r="CQ13">
        <v>1.70381</v>
      </c>
      <c r="CR13">
        <v>0.80398800000000004</v>
      </c>
      <c r="CS13">
        <v>2.6870669999999999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69.822776999999988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351.54365000000001</v>
      </c>
      <c r="L14">
        <v>218.819118</v>
      </c>
      <c r="M14">
        <v>60.038057000000002</v>
      </c>
      <c r="N14">
        <v>116.047133</v>
      </c>
      <c r="O14">
        <v>121.645579</v>
      </c>
      <c r="P14">
        <v>114.75514699999999</v>
      </c>
      <c r="Q14">
        <v>2.8084560000000001</v>
      </c>
      <c r="R14">
        <v>18.052719</v>
      </c>
      <c r="S14">
        <v>9.2892620000000008</v>
      </c>
      <c r="T14">
        <v>0</v>
      </c>
      <c r="U14">
        <v>335.64415500000001</v>
      </c>
      <c r="V14">
        <v>0</v>
      </c>
      <c r="W14">
        <v>16.144390000000001</v>
      </c>
      <c r="X14">
        <v>48.069225000000003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42.242255999999998</v>
      </c>
      <c r="AH14">
        <v>0</v>
      </c>
      <c r="AI14">
        <v>0</v>
      </c>
      <c r="AJ14">
        <v>0</v>
      </c>
      <c r="AK14">
        <v>51.599319999999999</v>
      </c>
      <c r="AL14">
        <v>2.6822680000000001</v>
      </c>
      <c r="AM14">
        <v>0</v>
      </c>
      <c r="AN14">
        <v>0.71013499999999996</v>
      </c>
      <c r="AO14">
        <v>0.44112000000000001</v>
      </c>
      <c r="AP14">
        <v>1.7248920000000001</v>
      </c>
      <c r="AQ14">
        <v>0</v>
      </c>
      <c r="AR14">
        <v>6.3709629999999997</v>
      </c>
      <c r="AS14">
        <v>9.0566940000000002</v>
      </c>
      <c r="AT14">
        <v>14.159096999999999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69.822776999999988</v>
      </c>
      <c r="BA14">
        <f t="shared" si="1"/>
        <v>1620.3832060000002</v>
      </c>
      <c r="BD14">
        <v>4.4000000000000004</v>
      </c>
      <c r="BE14">
        <v>1.85</v>
      </c>
      <c r="BF14">
        <v>2.13</v>
      </c>
      <c r="BG14">
        <v>1.64</v>
      </c>
      <c r="BH14">
        <v>5.82</v>
      </c>
      <c r="BI14">
        <v>0.86</v>
      </c>
      <c r="BJ14">
        <v>0.86</v>
      </c>
      <c r="BK14">
        <v>1.66</v>
      </c>
      <c r="BL14">
        <v>0.95</v>
      </c>
      <c r="BM14">
        <v>0</v>
      </c>
      <c r="BN14">
        <v>3.39</v>
      </c>
      <c r="BO14">
        <v>3.63</v>
      </c>
      <c r="BP14">
        <v>0.25</v>
      </c>
      <c r="BQ14">
        <v>1.9</v>
      </c>
      <c r="BR14">
        <v>1.05</v>
      </c>
      <c r="BS14">
        <v>1.58</v>
      </c>
      <c r="BT14">
        <v>2.8559420000000002</v>
      </c>
      <c r="BU14">
        <v>1.2907649999999999</v>
      </c>
      <c r="BV14">
        <v>2.3453879999999998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3.4076219999999999</v>
      </c>
      <c r="CK14">
        <v>1.798867</v>
      </c>
      <c r="CL14">
        <v>0.931894</v>
      </c>
      <c r="CM14">
        <v>3.3778649999999999</v>
      </c>
      <c r="CN14">
        <v>1.703811</v>
      </c>
      <c r="CO14">
        <v>4.1304499999999997</v>
      </c>
      <c r="CP14">
        <v>2.0479129999999999</v>
      </c>
      <c r="CQ14">
        <v>1.70381</v>
      </c>
      <c r="CR14">
        <v>0.80398800000000004</v>
      </c>
      <c r="CS14">
        <v>2.6870669999999999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69.822776999999988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351.54365000000001</v>
      </c>
      <c r="L15">
        <v>215.933718</v>
      </c>
      <c r="M15">
        <v>60.038057000000002</v>
      </c>
      <c r="N15">
        <v>116.047133</v>
      </c>
      <c r="O15">
        <v>121.645579</v>
      </c>
      <c r="P15">
        <v>114.75514699999999</v>
      </c>
      <c r="Q15">
        <v>2.8084560000000001</v>
      </c>
      <c r="R15">
        <v>19.981425999999999</v>
      </c>
      <c r="S15">
        <v>10.913093999999999</v>
      </c>
      <c r="T15">
        <v>0</v>
      </c>
      <c r="U15">
        <v>335.64415500000001</v>
      </c>
      <c r="V15">
        <v>0</v>
      </c>
      <c r="W15">
        <v>16.144390000000001</v>
      </c>
      <c r="X15">
        <v>48.069225000000003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8.7167929999999991</v>
      </c>
      <c r="AG15">
        <v>42.242255999999998</v>
      </c>
      <c r="AH15">
        <v>0</v>
      </c>
      <c r="AI15">
        <v>0</v>
      </c>
      <c r="AJ15">
        <v>0</v>
      </c>
      <c r="AK15">
        <v>51.599319999999999</v>
      </c>
      <c r="AL15">
        <v>2.6822680000000001</v>
      </c>
      <c r="AM15">
        <v>0</v>
      </c>
      <c r="AN15">
        <v>0.71013499999999996</v>
      </c>
      <c r="AO15">
        <v>0.44394800000000001</v>
      </c>
      <c r="AP15">
        <v>5.4210900000000004</v>
      </c>
      <c r="AQ15">
        <v>0</v>
      </c>
      <c r="AR15">
        <v>4.2473089999999996</v>
      </c>
      <c r="AS15">
        <v>9.0566940000000002</v>
      </c>
      <c r="AT15">
        <v>13.320138999999999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69.902776999999986</v>
      </c>
      <c r="BA15">
        <f t="shared" si="1"/>
        <v>1621.8667590000002</v>
      </c>
      <c r="BD15">
        <v>4.4000000000000004</v>
      </c>
      <c r="BE15">
        <v>1.85</v>
      </c>
      <c r="BF15">
        <v>2.13</v>
      </c>
      <c r="BG15">
        <v>1.72</v>
      </c>
      <c r="BH15">
        <v>5.82</v>
      </c>
      <c r="BI15">
        <v>0.86</v>
      </c>
      <c r="BJ15">
        <v>0.86</v>
      </c>
      <c r="BK15">
        <v>1.66</v>
      </c>
      <c r="BL15">
        <v>0.95</v>
      </c>
      <c r="BM15">
        <v>0</v>
      </c>
      <c r="BN15">
        <v>3.39</v>
      </c>
      <c r="BO15">
        <v>3.63</v>
      </c>
      <c r="BP15">
        <v>0.25</v>
      </c>
      <c r="BQ15">
        <v>1.9</v>
      </c>
      <c r="BR15">
        <v>1.05</v>
      </c>
      <c r="BS15">
        <v>1.58</v>
      </c>
      <c r="BT15">
        <v>2.8559420000000002</v>
      </c>
      <c r="BU15">
        <v>1.2907649999999999</v>
      </c>
      <c r="BV15">
        <v>2.3453879999999998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3.4076219999999999</v>
      </c>
      <c r="CK15">
        <v>1.798867</v>
      </c>
      <c r="CL15">
        <v>0.931894</v>
      </c>
      <c r="CM15">
        <v>3.3778649999999999</v>
      </c>
      <c r="CN15">
        <v>1.703811</v>
      </c>
      <c r="CO15">
        <v>4.1304499999999997</v>
      </c>
      <c r="CP15">
        <v>2.0479129999999999</v>
      </c>
      <c r="CQ15">
        <v>1.70381</v>
      </c>
      <c r="CR15">
        <v>0.80398800000000004</v>
      </c>
      <c r="CS15">
        <v>2.6870669999999999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69.902776999999986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351.54365000000001</v>
      </c>
      <c r="L16">
        <v>215.933718</v>
      </c>
      <c r="M16">
        <v>60.038057000000002</v>
      </c>
      <c r="N16">
        <v>116.047133</v>
      </c>
      <c r="O16">
        <v>121.645579</v>
      </c>
      <c r="P16">
        <v>114.75514699999999</v>
      </c>
      <c r="Q16">
        <v>2.8084560000000001</v>
      </c>
      <c r="R16">
        <v>19.981425999999999</v>
      </c>
      <c r="S16">
        <v>10.913093999999999</v>
      </c>
      <c r="T16">
        <v>0</v>
      </c>
      <c r="U16">
        <v>335.64415500000001</v>
      </c>
      <c r="V16">
        <v>0</v>
      </c>
      <c r="W16">
        <v>16.144390000000001</v>
      </c>
      <c r="X16">
        <v>48.069225000000003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8.7167929999999991</v>
      </c>
      <c r="AG16">
        <v>42.242255999999998</v>
      </c>
      <c r="AH16">
        <v>0</v>
      </c>
      <c r="AI16">
        <v>0</v>
      </c>
      <c r="AJ16">
        <v>0</v>
      </c>
      <c r="AK16">
        <v>51.599319999999999</v>
      </c>
      <c r="AL16">
        <v>2.6822680000000001</v>
      </c>
      <c r="AM16">
        <v>0</v>
      </c>
      <c r="AN16">
        <v>0.71013499999999996</v>
      </c>
      <c r="AO16">
        <v>0.378911</v>
      </c>
      <c r="AP16">
        <v>5.4210900000000004</v>
      </c>
      <c r="AQ16">
        <v>0</v>
      </c>
      <c r="AR16">
        <v>4.2473089999999996</v>
      </c>
      <c r="AS16">
        <v>9.0566940000000002</v>
      </c>
      <c r="AT16">
        <v>9.2709100000000007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69.902776999999986</v>
      </c>
      <c r="BA16">
        <f t="shared" si="1"/>
        <v>1617.7524930000002</v>
      </c>
      <c r="BD16">
        <v>4.4000000000000004</v>
      </c>
      <c r="BE16">
        <v>1.85</v>
      </c>
      <c r="BF16">
        <v>2.13</v>
      </c>
      <c r="BG16">
        <v>1.72</v>
      </c>
      <c r="BH16">
        <v>5.82</v>
      </c>
      <c r="BI16">
        <v>0.86</v>
      </c>
      <c r="BJ16">
        <v>0.86</v>
      </c>
      <c r="BK16">
        <v>1.66</v>
      </c>
      <c r="BL16">
        <v>0.95</v>
      </c>
      <c r="BM16">
        <v>0</v>
      </c>
      <c r="BN16">
        <v>3.39</v>
      </c>
      <c r="BO16">
        <v>3.63</v>
      </c>
      <c r="BP16">
        <v>0.25</v>
      </c>
      <c r="BQ16">
        <v>1.9</v>
      </c>
      <c r="BR16">
        <v>1.05</v>
      </c>
      <c r="BS16">
        <v>1.58</v>
      </c>
      <c r="BT16">
        <v>2.8559420000000002</v>
      </c>
      <c r="BU16">
        <v>1.2907649999999999</v>
      </c>
      <c r="BV16">
        <v>2.3453879999999998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3.4076219999999999</v>
      </c>
      <c r="CK16">
        <v>1.798867</v>
      </c>
      <c r="CL16">
        <v>0.931894</v>
      </c>
      <c r="CM16">
        <v>3.3778649999999999</v>
      </c>
      <c r="CN16">
        <v>1.703811</v>
      </c>
      <c r="CO16">
        <v>4.1304499999999997</v>
      </c>
      <c r="CP16">
        <v>2.0479129999999999</v>
      </c>
      <c r="CQ16">
        <v>1.70381</v>
      </c>
      <c r="CR16">
        <v>0.80398800000000004</v>
      </c>
      <c r="CS16">
        <v>2.6870669999999999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69.902776999999986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351.869416</v>
      </c>
      <c r="L17">
        <v>215.933718</v>
      </c>
      <c r="M17">
        <v>60.038057000000002</v>
      </c>
      <c r="N17">
        <v>116.047133</v>
      </c>
      <c r="O17">
        <v>121.645579</v>
      </c>
      <c r="P17">
        <v>114.75514699999999</v>
      </c>
      <c r="Q17">
        <v>2.8084560000000001</v>
      </c>
      <c r="R17">
        <v>20.387958000000001</v>
      </c>
      <c r="S17">
        <v>11.477119</v>
      </c>
      <c r="T17">
        <v>0</v>
      </c>
      <c r="U17">
        <v>335.64415500000001</v>
      </c>
      <c r="V17">
        <v>0</v>
      </c>
      <c r="W17">
        <v>16.144390000000001</v>
      </c>
      <c r="X17">
        <v>48.069225000000003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8.7167929999999991</v>
      </c>
      <c r="AG17">
        <v>42.242255999999998</v>
      </c>
      <c r="AH17">
        <v>0</v>
      </c>
      <c r="AI17">
        <v>0</v>
      </c>
      <c r="AJ17">
        <v>0</v>
      </c>
      <c r="AK17">
        <v>51.599319999999999</v>
      </c>
      <c r="AL17">
        <v>2.6822680000000001</v>
      </c>
      <c r="AM17">
        <v>0</v>
      </c>
      <c r="AN17">
        <v>0.71013499999999996</v>
      </c>
      <c r="AO17">
        <v>0.373255</v>
      </c>
      <c r="AP17">
        <v>1.7248920000000001</v>
      </c>
      <c r="AQ17">
        <v>0</v>
      </c>
      <c r="AR17">
        <v>4.2473089999999996</v>
      </c>
      <c r="AS17">
        <v>9.0566940000000002</v>
      </c>
      <c r="AT17">
        <v>11.390720999999999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69.902776999999986</v>
      </c>
      <c r="BA17">
        <f t="shared" si="1"/>
        <v>1617.4667730000001</v>
      </c>
      <c r="BD17">
        <v>4.4000000000000004</v>
      </c>
      <c r="BE17">
        <v>1.85</v>
      </c>
      <c r="BF17">
        <v>2.13</v>
      </c>
      <c r="BG17">
        <v>1.72</v>
      </c>
      <c r="BH17">
        <v>5.82</v>
      </c>
      <c r="BI17">
        <v>0.86</v>
      </c>
      <c r="BJ17">
        <v>0.86</v>
      </c>
      <c r="BK17">
        <v>1.66</v>
      </c>
      <c r="BL17">
        <v>0.95</v>
      </c>
      <c r="BM17">
        <v>0</v>
      </c>
      <c r="BN17">
        <v>3.39</v>
      </c>
      <c r="BO17">
        <v>3.63</v>
      </c>
      <c r="BP17">
        <v>0.25</v>
      </c>
      <c r="BQ17">
        <v>1.9</v>
      </c>
      <c r="BR17">
        <v>1.05</v>
      </c>
      <c r="BS17">
        <v>1.58</v>
      </c>
      <c r="BT17">
        <v>2.8559420000000002</v>
      </c>
      <c r="BU17">
        <v>1.2907649999999999</v>
      </c>
      <c r="BV17">
        <v>2.3453879999999998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3.4076219999999999</v>
      </c>
      <c r="CK17">
        <v>1.798867</v>
      </c>
      <c r="CL17">
        <v>0.931894</v>
      </c>
      <c r="CM17">
        <v>3.3778649999999999</v>
      </c>
      <c r="CN17">
        <v>1.703811</v>
      </c>
      <c r="CO17">
        <v>4.1304499999999997</v>
      </c>
      <c r="CP17">
        <v>2.0479129999999999</v>
      </c>
      <c r="CQ17">
        <v>1.70381</v>
      </c>
      <c r="CR17">
        <v>0.80398800000000004</v>
      </c>
      <c r="CS17">
        <v>2.6870669999999999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69.902776999999986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351.869416</v>
      </c>
      <c r="L18">
        <v>215.933718</v>
      </c>
      <c r="M18">
        <v>60.038057000000002</v>
      </c>
      <c r="N18">
        <v>116.047133</v>
      </c>
      <c r="O18">
        <v>121.645579</v>
      </c>
      <c r="P18">
        <v>114.75514699999999</v>
      </c>
      <c r="Q18">
        <v>2.8084560000000001</v>
      </c>
      <c r="R18">
        <v>20.387958000000001</v>
      </c>
      <c r="S18">
        <v>11.477119</v>
      </c>
      <c r="T18">
        <v>0</v>
      </c>
      <c r="U18">
        <v>335.64415500000001</v>
      </c>
      <c r="V18">
        <v>4.9323990000000002</v>
      </c>
      <c r="W18">
        <v>16.144390000000001</v>
      </c>
      <c r="X18">
        <v>48.069225000000003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8.7167929999999991</v>
      </c>
      <c r="AG18">
        <v>42.242255999999998</v>
      </c>
      <c r="AH18">
        <v>0</v>
      </c>
      <c r="AI18">
        <v>0</v>
      </c>
      <c r="AJ18">
        <v>0</v>
      </c>
      <c r="AK18">
        <v>51.599319999999999</v>
      </c>
      <c r="AL18">
        <v>2.6822680000000001</v>
      </c>
      <c r="AM18">
        <v>0</v>
      </c>
      <c r="AN18">
        <v>0.71013499999999996</v>
      </c>
      <c r="AO18">
        <v>0.322357</v>
      </c>
      <c r="AP18">
        <v>1.7248920000000001</v>
      </c>
      <c r="AQ18">
        <v>0</v>
      </c>
      <c r="AR18">
        <v>4.2473089999999996</v>
      </c>
      <c r="AS18">
        <v>9.0566940000000002</v>
      </c>
      <c r="AT18">
        <v>13.582390999999999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69.902776999999986</v>
      </c>
      <c r="BA18">
        <f t="shared" si="1"/>
        <v>1624.5399440000001</v>
      </c>
      <c r="BD18">
        <v>4.4000000000000004</v>
      </c>
      <c r="BE18">
        <v>1.85</v>
      </c>
      <c r="BF18">
        <v>2.13</v>
      </c>
      <c r="BG18">
        <v>1.72</v>
      </c>
      <c r="BH18">
        <v>5.82</v>
      </c>
      <c r="BI18">
        <v>0.86</v>
      </c>
      <c r="BJ18">
        <v>0.86</v>
      </c>
      <c r="BK18">
        <v>1.66</v>
      </c>
      <c r="BL18">
        <v>0.95</v>
      </c>
      <c r="BM18">
        <v>0</v>
      </c>
      <c r="BN18">
        <v>3.39</v>
      </c>
      <c r="BO18">
        <v>3.63</v>
      </c>
      <c r="BP18">
        <v>0.25</v>
      </c>
      <c r="BQ18">
        <v>1.9</v>
      </c>
      <c r="BR18">
        <v>1.05</v>
      </c>
      <c r="BS18">
        <v>1.58</v>
      </c>
      <c r="BT18">
        <v>2.8559420000000002</v>
      </c>
      <c r="BU18">
        <v>1.2907649999999999</v>
      </c>
      <c r="BV18">
        <v>2.3453879999999998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3.4076219999999999</v>
      </c>
      <c r="CK18">
        <v>1.798867</v>
      </c>
      <c r="CL18">
        <v>0.931894</v>
      </c>
      <c r="CM18">
        <v>3.3778649999999999</v>
      </c>
      <c r="CN18">
        <v>1.703811</v>
      </c>
      <c r="CO18">
        <v>4.1304499999999997</v>
      </c>
      <c r="CP18">
        <v>2.0479129999999999</v>
      </c>
      <c r="CQ18">
        <v>1.70381</v>
      </c>
      <c r="CR18">
        <v>0.80398800000000004</v>
      </c>
      <c r="CS18">
        <v>2.6870669999999999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69.902776999999986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351.869416</v>
      </c>
      <c r="L19">
        <v>215.933718</v>
      </c>
      <c r="M19">
        <v>60.038057000000002</v>
      </c>
      <c r="N19">
        <v>116.047133</v>
      </c>
      <c r="O19">
        <v>121.645579</v>
      </c>
      <c r="P19">
        <v>114.75514699999999</v>
      </c>
      <c r="Q19">
        <v>2.8084560000000001</v>
      </c>
      <c r="R19">
        <v>20.387958000000001</v>
      </c>
      <c r="S19">
        <v>11.477119</v>
      </c>
      <c r="T19">
        <v>0</v>
      </c>
      <c r="U19">
        <v>335.64415500000001</v>
      </c>
      <c r="V19">
        <v>4.9323990000000002</v>
      </c>
      <c r="W19">
        <v>16.144390000000001</v>
      </c>
      <c r="X19">
        <v>48.069225000000003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8.7167929999999991</v>
      </c>
      <c r="AG19">
        <v>42.242255999999998</v>
      </c>
      <c r="AH19">
        <v>0</v>
      </c>
      <c r="AI19">
        <v>0</v>
      </c>
      <c r="AJ19">
        <v>0</v>
      </c>
      <c r="AK19">
        <v>51.599319999999999</v>
      </c>
      <c r="AL19">
        <v>2.6822680000000001</v>
      </c>
      <c r="AM19">
        <v>0</v>
      </c>
      <c r="AN19">
        <v>0.71013499999999996</v>
      </c>
      <c r="AO19">
        <v>0.26580300000000001</v>
      </c>
      <c r="AP19">
        <v>1.7248920000000001</v>
      </c>
      <c r="AQ19">
        <v>0</v>
      </c>
      <c r="AR19">
        <v>4.2473089999999996</v>
      </c>
      <c r="AS19">
        <v>9.0566940000000002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69.902776999999986</v>
      </c>
      <c r="BA19">
        <f t="shared" si="1"/>
        <v>1625.3249210000001</v>
      </c>
      <c r="BD19">
        <v>4.4000000000000004</v>
      </c>
      <c r="BE19">
        <v>1.85</v>
      </c>
      <c r="BF19">
        <v>2.13</v>
      </c>
      <c r="BG19">
        <v>1.72</v>
      </c>
      <c r="BH19">
        <v>5.82</v>
      </c>
      <c r="BI19">
        <v>0.86</v>
      </c>
      <c r="BJ19">
        <v>0.86</v>
      </c>
      <c r="BK19">
        <v>1.66</v>
      </c>
      <c r="BL19">
        <v>0.95</v>
      </c>
      <c r="BM19">
        <v>0</v>
      </c>
      <c r="BN19">
        <v>3.39</v>
      </c>
      <c r="BO19">
        <v>3.63</v>
      </c>
      <c r="BP19">
        <v>0.25</v>
      </c>
      <c r="BQ19">
        <v>1.9</v>
      </c>
      <c r="BR19">
        <v>1.05</v>
      </c>
      <c r="BS19">
        <v>1.58</v>
      </c>
      <c r="BT19">
        <v>2.8559420000000002</v>
      </c>
      <c r="BU19">
        <v>1.2907649999999999</v>
      </c>
      <c r="BV19">
        <v>2.3453879999999998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3.4076219999999999</v>
      </c>
      <c r="CK19">
        <v>1.798867</v>
      </c>
      <c r="CL19">
        <v>0.931894</v>
      </c>
      <c r="CM19">
        <v>3.3778649999999999</v>
      </c>
      <c r="CN19">
        <v>1.703811</v>
      </c>
      <c r="CO19">
        <v>4.1304499999999997</v>
      </c>
      <c r="CP19">
        <v>2.0479129999999999</v>
      </c>
      <c r="CQ19">
        <v>1.70381</v>
      </c>
      <c r="CR19">
        <v>0.80398800000000004</v>
      </c>
      <c r="CS19">
        <v>2.6870669999999999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69.902776999999986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351.869416</v>
      </c>
      <c r="L20">
        <v>215.933718</v>
      </c>
      <c r="M20">
        <v>60.038057000000002</v>
      </c>
      <c r="N20">
        <v>116.047133</v>
      </c>
      <c r="O20">
        <v>121.645579</v>
      </c>
      <c r="P20">
        <v>114.75514699999999</v>
      </c>
      <c r="Q20">
        <v>2.8084560000000001</v>
      </c>
      <c r="R20">
        <v>20.387958000000001</v>
      </c>
      <c r="S20">
        <v>11.477119</v>
      </c>
      <c r="T20">
        <v>0</v>
      </c>
      <c r="U20">
        <v>335.64415500000001</v>
      </c>
      <c r="V20">
        <v>4.9323990000000002</v>
      </c>
      <c r="W20">
        <v>16.144390000000001</v>
      </c>
      <c r="X20">
        <v>48.069225000000003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8.7167929999999991</v>
      </c>
      <c r="AG20">
        <v>42.242255999999998</v>
      </c>
      <c r="AH20">
        <v>9.3006060000000002</v>
      </c>
      <c r="AI20">
        <v>0</v>
      </c>
      <c r="AJ20">
        <v>0</v>
      </c>
      <c r="AK20">
        <v>51.599319999999999</v>
      </c>
      <c r="AL20">
        <v>2.6822680000000001</v>
      </c>
      <c r="AM20">
        <v>0</v>
      </c>
      <c r="AN20">
        <v>0.71013499999999996</v>
      </c>
      <c r="AO20">
        <v>0.20924899999999999</v>
      </c>
      <c r="AP20">
        <v>1.7248920000000001</v>
      </c>
      <c r="AQ20">
        <v>15.00408</v>
      </c>
      <c r="AR20">
        <v>4.2473089999999996</v>
      </c>
      <c r="AS20">
        <v>9.0566940000000002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69.95394499999999</v>
      </c>
      <c r="BA20">
        <f t="shared" si="1"/>
        <v>1649.624221</v>
      </c>
      <c r="BD20">
        <v>4.4000000000000004</v>
      </c>
      <c r="BE20">
        <v>1.85</v>
      </c>
      <c r="BF20">
        <v>2.13</v>
      </c>
      <c r="BG20">
        <v>1.72</v>
      </c>
      <c r="BH20">
        <v>5.82</v>
      </c>
      <c r="BI20">
        <v>0.86</v>
      </c>
      <c r="BJ20">
        <v>0.86</v>
      </c>
      <c r="BK20">
        <v>1.66</v>
      </c>
      <c r="BL20">
        <v>0.95</v>
      </c>
      <c r="BM20">
        <v>0</v>
      </c>
      <c r="BN20">
        <v>3.39</v>
      </c>
      <c r="BO20">
        <v>3.63</v>
      </c>
      <c r="BP20">
        <v>0.25</v>
      </c>
      <c r="BQ20">
        <v>1.9</v>
      </c>
      <c r="BR20">
        <v>1.05</v>
      </c>
      <c r="BS20">
        <v>1.58</v>
      </c>
      <c r="BT20">
        <v>2.8559420000000002</v>
      </c>
      <c r="BU20">
        <v>1.2907649999999999</v>
      </c>
      <c r="BV20">
        <v>2.3453879999999998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3.4076219999999999</v>
      </c>
      <c r="CK20">
        <v>1.798867</v>
      </c>
      <c r="CL20">
        <v>0.931894</v>
      </c>
      <c r="CM20">
        <v>3.3778649999999999</v>
      </c>
      <c r="CN20">
        <v>1.703811</v>
      </c>
      <c r="CO20">
        <v>4.1304499999999997</v>
      </c>
      <c r="CP20">
        <v>2.0479129999999999</v>
      </c>
      <c r="CQ20">
        <v>1.70381</v>
      </c>
      <c r="CR20">
        <v>0.80398800000000004</v>
      </c>
      <c r="CS20">
        <v>2.6870669999999999</v>
      </c>
      <c r="CT20">
        <v>0</v>
      </c>
      <c r="CU20">
        <v>0</v>
      </c>
      <c r="CV20">
        <v>5.1167999999999998E-2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69.95394499999999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351.869416</v>
      </c>
      <c r="L21">
        <v>215.933718</v>
      </c>
      <c r="M21">
        <v>60.038057000000002</v>
      </c>
      <c r="N21">
        <v>116.047133</v>
      </c>
      <c r="O21">
        <v>121.645579</v>
      </c>
      <c r="P21">
        <v>114.75514699999999</v>
      </c>
      <c r="Q21">
        <v>2.8084560000000001</v>
      </c>
      <c r="R21">
        <v>20.387958000000001</v>
      </c>
      <c r="S21">
        <v>11.477119</v>
      </c>
      <c r="T21">
        <v>0</v>
      </c>
      <c r="U21">
        <v>335.64415500000001</v>
      </c>
      <c r="V21">
        <v>4.9323990000000002</v>
      </c>
      <c r="W21">
        <v>16.144390000000001</v>
      </c>
      <c r="X21">
        <v>48.069225000000003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8.7167929999999991</v>
      </c>
      <c r="AG21">
        <v>42.242255999999998</v>
      </c>
      <c r="AH21">
        <v>22.972497000000001</v>
      </c>
      <c r="AI21">
        <v>0</v>
      </c>
      <c r="AJ21">
        <v>0</v>
      </c>
      <c r="AK21">
        <v>51.599319999999999</v>
      </c>
      <c r="AL21">
        <v>12.852532999999999</v>
      </c>
      <c r="AM21">
        <v>0</v>
      </c>
      <c r="AN21">
        <v>0.71013499999999996</v>
      </c>
      <c r="AO21">
        <v>0.13855700000000001</v>
      </c>
      <c r="AP21">
        <v>1.7248920000000001</v>
      </c>
      <c r="AQ21">
        <v>15.441699</v>
      </c>
      <c r="AR21">
        <v>8.2822519999999997</v>
      </c>
      <c r="AS21">
        <v>9.0566940000000002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70.028868999999986</v>
      </c>
      <c r="BA21">
        <f t="shared" si="1"/>
        <v>1677.9431709999999</v>
      </c>
      <c r="BD21">
        <v>4.4000000000000004</v>
      </c>
      <c r="BE21">
        <v>1.85</v>
      </c>
      <c r="BF21">
        <v>2.13</v>
      </c>
      <c r="BG21">
        <v>1.72</v>
      </c>
      <c r="BH21">
        <v>5.82</v>
      </c>
      <c r="BI21">
        <v>0.86</v>
      </c>
      <c r="BJ21">
        <v>0.86</v>
      </c>
      <c r="BK21">
        <v>1.66</v>
      </c>
      <c r="BL21">
        <v>0.95</v>
      </c>
      <c r="BM21">
        <v>0</v>
      </c>
      <c r="BN21">
        <v>3.39</v>
      </c>
      <c r="BO21">
        <v>3.63</v>
      </c>
      <c r="BP21">
        <v>0.25</v>
      </c>
      <c r="BQ21">
        <v>1.9</v>
      </c>
      <c r="BR21">
        <v>1.05</v>
      </c>
      <c r="BS21">
        <v>1.58</v>
      </c>
      <c r="BT21">
        <v>2.8559420000000002</v>
      </c>
      <c r="BU21">
        <v>1.2907649999999999</v>
      </c>
      <c r="BV21">
        <v>2.3453879999999998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3.4076219999999999</v>
      </c>
      <c r="CK21">
        <v>1.798867</v>
      </c>
      <c r="CL21">
        <v>0.931894</v>
      </c>
      <c r="CM21">
        <v>3.3778649999999999</v>
      </c>
      <c r="CN21">
        <v>1.703811</v>
      </c>
      <c r="CO21">
        <v>4.1304499999999997</v>
      </c>
      <c r="CP21">
        <v>2.0479129999999999</v>
      </c>
      <c r="CQ21">
        <v>1.70381</v>
      </c>
      <c r="CR21">
        <v>0.80398800000000004</v>
      </c>
      <c r="CS21">
        <v>2.6870669999999999</v>
      </c>
      <c r="CT21">
        <v>0</v>
      </c>
      <c r="CU21">
        <v>0</v>
      </c>
      <c r="CV21">
        <v>0.12609200000000001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70.028868999999986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351.869416</v>
      </c>
      <c r="L22">
        <v>215.933718</v>
      </c>
      <c r="M22">
        <v>60.038057000000002</v>
      </c>
      <c r="N22">
        <v>116.047133</v>
      </c>
      <c r="O22">
        <v>121.645579</v>
      </c>
      <c r="P22">
        <v>114.75514699999999</v>
      </c>
      <c r="Q22">
        <v>2.8084560000000001</v>
      </c>
      <c r="R22">
        <v>20.387958000000001</v>
      </c>
      <c r="S22">
        <v>11.477119</v>
      </c>
      <c r="T22">
        <v>0</v>
      </c>
      <c r="U22">
        <v>335.64415500000001</v>
      </c>
      <c r="V22">
        <v>4.9323990000000002</v>
      </c>
      <c r="W22">
        <v>16.144390000000001</v>
      </c>
      <c r="X22">
        <v>48.069225000000003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8.7167929999999991</v>
      </c>
      <c r="AG22">
        <v>42.242255999999998</v>
      </c>
      <c r="AH22">
        <v>22.972497000000001</v>
      </c>
      <c r="AI22">
        <v>0</v>
      </c>
      <c r="AJ22">
        <v>0</v>
      </c>
      <c r="AK22">
        <v>51.599319999999999</v>
      </c>
      <c r="AL22">
        <v>12.852532999999999</v>
      </c>
      <c r="AM22">
        <v>0</v>
      </c>
      <c r="AN22">
        <v>0.71013499999999996</v>
      </c>
      <c r="AO22">
        <v>0.325185</v>
      </c>
      <c r="AP22">
        <v>1.7248920000000001</v>
      </c>
      <c r="AQ22">
        <v>15.441699</v>
      </c>
      <c r="AR22">
        <v>8.2822519999999997</v>
      </c>
      <c r="AS22">
        <v>9.0566940000000002</v>
      </c>
      <c r="AT22">
        <v>14.407427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70.028868999999986</v>
      </c>
      <c r="BA22">
        <f t="shared" si="1"/>
        <v>1678.113304</v>
      </c>
      <c r="BD22">
        <v>4.4000000000000004</v>
      </c>
      <c r="BE22">
        <v>1.85</v>
      </c>
      <c r="BF22">
        <v>2.13</v>
      </c>
      <c r="BG22">
        <v>1.72</v>
      </c>
      <c r="BH22">
        <v>5.82</v>
      </c>
      <c r="BI22">
        <v>0.86</v>
      </c>
      <c r="BJ22">
        <v>0.86</v>
      </c>
      <c r="BK22">
        <v>1.66</v>
      </c>
      <c r="BL22">
        <v>0.95</v>
      </c>
      <c r="BM22">
        <v>0</v>
      </c>
      <c r="BN22">
        <v>3.39</v>
      </c>
      <c r="BO22">
        <v>3.63</v>
      </c>
      <c r="BP22">
        <v>0.25</v>
      </c>
      <c r="BQ22">
        <v>1.9</v>
      </c>
      <c r="BR22">
        <v>1.05</v>
      </c>
      <c r="BS22">
        <v>1.58</v>
      </c>
      <c r="BT22">
        <v>2.8559420000000002</v>
      </c>
      <c r="BU22">
        <v>1.2907649999999999</v>
      </c>
      <c r="BV22">
        <v>2.3453879999999998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3.4076219999999999</v>
      </c>
      <c r="CK22">
        <v>1.798867</v>
      </c>
      <c r="CL22">
        <v>0.931894</v>
      </c>
      <c r="CM22">
        <v>3.3778649999999999</v>
      </c>
      <c r="CN22">
        <v>1.703811</v>
      </c>
      <c r="CO22">
        <v>4.1304499999999997</v>
      </c>
      <c r="CP22">
        <v>2.0479129999999999</v>
      </c>
      <c r="CQ22">
        <v>1.70381</v>
      </c>
      <c r="CR22">
        <v>0.80398800000000004</v>
      </c>
      <c r="CS22">
        <v>2.6870669999999999</v>
      </c>
      <c r="CT22">
        <v>0</v>
      </c>
      <c r="CU22">
        <v>0</v>
      </c>
      <c r="CV22">
        <v>0.12609200000000001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70.028868999999986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351.43295499999999</v>
      </c>
      <c r="L23">
        <v>215.933718</v>
      </c>
      <c r="M23">
        <v>60.038057000000002</v>
      </c>
      <c r="N23">
        <v>116.047133</v>
      </c>
      <c r="O23">
        <v>121.645579</v>
      </c>
      <c r="P23">
        <v>120.975781</v>
      </c>
      <c r="Q23">
        <v>2.8084560000000001</v>
      </c>
      <c r="R23">
        <v>14.232972999999999</v>
      </c>
      <c r="S23">
        <v>9.2247369999999993</v>
      </c>
      <c r="T23">
        <v>0</v>
      </c>
      <c r="U23">
        <v>335.64415500000001</v>
      </c>
      <c r="V23">
        <v>4.9323990000000002</v>
      </c>
      <c r="W23">
        <v>16.144390000000001</v>
      </c>
      <c r="X23">
        <v>48.069225000000003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8.7167929999999991</v>
      </c>
      <c r="AG23">
        <v>42.242255999999998</v>
      </c>
      <c r="AH23">
        <v>22.972497000000001</v>
      </c>
      <c r="AI23">
        <v>0</v>
      </c>
      <c r="AJ23">
        <v>0</v>
      </c>
      <c r="AK23">
        <v>51.599319999999999</v>
      </c>
      <c r="AL23">
        <v>24.587454999999999</v>
      </c>
      <c r="AM23">
        <v>0</v>
      </c>
      <c r="AN23">
        <v>0.71013499999999996</v>
      </c>
      <c r="AO23">
        <v>0.200766</v>
      </c>
      <c r="AP23">
        <v>1.7248920000000001</v>
      </c>
      <c r="AQ23">
        <v>15.441699</v>
      </c>
      <c r="AR23">
        <v>11.680099</v>
      </c>
      <c r="AS23">
        <v>9.0566940000000002</v>
      </c>
      <c r="AT23">
        <v>13.363745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70.028868999999986</v>
      </c>
      <c r="BA23">
        <f t="shared" si="1"/>
        <v>1689.454778</v>
      </c>
      <c r="BD23">
        <v>4.4000000000000004</v>
      </c>
      <c r="BE23">
        <v>1.85</v>
      </c>
      <c r="BF23">
        <v>2.13</v>
      </c>
      <c r="BG23">
        <v>1.72</v>
      </c>
      <c r="BH23">
        <v>5.82</v>
      </c>
      <c r="BI23">
        <v>0.86</v>
      </c>
      <c r="BJ23">
        <v>0.86</v>
      </c>
      <c r="BK23">
        <v>1.66</v>
      </c>
      <c r="BL23">
        <v>0.95</v>
      </c>
      <c r="BM23">
        <v>0</v>
      </c>
      <c r="BN23">
        <v>3.39</v>
      </c>
      <c r="BO23">
        <v>3.63</v>
      </c>
      <c r="BP23">
        <v>0.25</v>
      </c>
      <c r="BQ23">
        <v>1.9</v>
      </c>
      <c r="BR23">
        <v>1.05</v>
      </c>
      <c r="BS23">
        <v>1.58</v>
      </c>
      <c r="BT23">
        <v>2.8559420000000002</v>
      </c>
      <c r="BU23">
        <v>1.2907649999999999</v>
      </c>
      <c r="BV23">
        <v>2.3453879999999998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3.4076219999999999</v>
      </c>
      <c r="CK23">
        <v>1.798867</v>
      </c>
      <c r="CL23">
        <v>0.931894</v>
      </c>
      <c r="CM23">
        <v>3.3778649999999999</v>
      </c>
      <c r="CN23">
        <v>1.703811</v>
      </c>
      <c r="CO23">
        <v>4.1304499999999997</v>
      </c>
      <c r="CP23">
        <v>2.0479129999999999</v>
      </c>
      <c r="CQ23">
        <v>1.70381</v>
      </c>
      <c r="CR23">
        <v>0.80398800000000004</v>
      </c>
      <c r="CS23">
        <v>2.6870669999999999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70.028868999999986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351.39282700000001</v>
      </c>
      <c r="L24">
        <v>215.933718</v>
      </c>
      <c r="M24">
        <v>89.632546000000005</v>
      </c>
      <c r="N24">
        <v>116.047133</v>
      </c>
      <c r="O24">
        <v>121.645579</v>
      </c>
      <c r="P24">
        <v>120.975781</v>
      </c>
      <c r="Q24">
        <v>2.8084560000000001</v>
      </c>
      <c r="R24">
        <v>14.232972999999999</v>
      </c>
      <c r="S24">
        <v>9.2247369999999993</v>
      </c>
      <c r="T24">
        <v>0</v>
      </c>
      <c r="U24">
        <v>335.64415500000001</v>
      </c>
      <c r="V24">
        <v>4.9323990000000002</v>
      </c>
      <c r="W24">
        <v>16.144390000000001</v>
      </c>
      <c r="X24">
        <v>48.069225000000003</v>
      </c>
      <c r="Y24">
        <v>0</v>
      </c>
      <c r="Z24">
        <v>1.0579799999999999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8.7167929999999991</v>
      </c>
      <c r="AG24">
        <v>42.242255999999998</v>
      </c>
      <c r="AH24">
        <v>22.972497000000001</v>
      </c>
      <c r="AI24">
        <v>0</v>
      </c>
      <c r="AJ24">
        <v>0</v>
      </c>
      <c r="AK24">
        <v>51.599319999999999</v>
      </c>
      <c r="AL24">
        <v>64.262666999999993</v>
      </c>
      <c r="AM24">
        <v>0</v>
      </c>
      <c r="AN24">
        <v>0.71013499999999996</v>
      </c>
      <c r="AO24">
        <v>2.3922270000000001</v>
      </c>
      <c r="AP24">
        <v>1.7248920000000001</v>
      </c>
      <c r="AQ24">
        <v>30.883398</v>
      </c>
      <c r="AR24">
        <v>11.680099</v>
      </c>
      <c r="AS24">
        <v>9.0566940000000002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70.028868999999986</v>
      </c>
      <c r="BA24">
        <f t="shared" si="1"/>
        <v>1778.4356679999999</v>
      </c>
      <c r="BD24">
        <v>4.4000000000000004</v>
      </c>
      <c r="BE24">
        <v>1.85</v>
      </c>
      <c r="BF24">
        <v>2.13</v>
      </c>
      <c r="BG24">
        <v>1.72</v>
      </c>
      <c r="BH24">
        <v>5.82</v>
      </c>
      <c r="BI24">
        <v>0.86</v>
      </c>
      <c r="BJ24">
        <v>0.86</v>
      </c>
      <c r="BK24">
        <v>1.66</v>
      </c>
      <c r="BL24">
        <v>0.95</v>
      </c>
      <c r="BM24">
        <v>0</v>
      </c>
      <c r="BN24">
        <v>3.39</v>
      </c>
      <c r="BO24">
        <v>3.63</v>
      </c>
      <c r="BP24">
        <v>0.25</v>
      </c>
      <c r="BQ24">
        <v>1.9</v>
      </c>
      <c r="BR24">
        <v>1.05</v>
      </c>
      <c r="BS24">
        <v>1.58</v>
      </c>
      <c r="BT24">
        <v>2.8559420000000002</v>
      </c>
      <c r="BU24">
        <v>1.2907649999999999</v>
      </c>
      <c r="BV24">
        <v>2.3453879999999998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3.4076219999999999</v>
      </c>
      <c r="CK24">
        <v>1.798867</v>
      </c>
      <c r="CL24">
        <v>0.931894</v>
      </c>
      <c r="CM24">
        <v>3.3778649999999999</v>
      </c>
      <c r="CN24">
        <v>1.703811</v>
      </c>
      <c r="CO24">
        <v>4.1304499999999997</v>
      </c>
      <c r="CP24">
        <v>2.0479129999999999</v>
      </c>
      <c r="CQ24">
        <v>1.70381</v>
      </c>
      <c r="CR24">
        <v>0.80398800000000004</v>
      </c>
      <c r="CS24">
        <v>2.6870669999999999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70.028868999999986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427.43411500000002</v>
      </c>
      <c r="L25">
        <v>287.760942</v>
      </c>
      <c r="M25">
        <v>89.632546000000005</v>
      </c>
      <c r="N25">
        <v>116.047133</v>
      </c>
      <c r="O25">
        <v>121.645579</v>
      </c>
      <c r="P25">
        <v>133.989608</v>
      </c>
      <c r="Q25">
        <v>7.2554340000000002</v>
      </c>
      <c r="R25">
        <v>22.867853</v>
      </c>
      <c r="S25">
        <v>14.231211</v>
      </c>
      <c r="T25">
        <v>0</v>
      </c>
      <c r="U25">
        <v>335.64415500000001</v>
      </c>
      <c r="V25">
        <v>10.361658</v>
      </c>
      <c r="W25">
        <v>29.528607000000001</v>
      </c>
      <c r="X25">
        <v>67.469403999999997</v>
      </c>
      <c r="Y25">
        <v>0</v>
      </c>
      <c r="Z25">
        <v>6.8768700000000003</v>
      </c>
      <c r="AA25">
        <v>0</v>
      </c>
      <c r="AB25">
        <v>0</v>
      </c>
      <c r="AC25">
        <v>0</v>
      </c>
      <c r="AD25">
        <v>0</v>
      </c>
      <c r="AE25">
        <v>5.051374</v>
      </c>
      <c r="AF25">
        <v>8.7167929999999991</v>
      </c>
      <c r="AG25">
        <v>42.242255999999998</v>
      </c>
      <c r="AH25">
        <v>45.944994000000001</v>
      </c>
      <c r="AI25">
        <v>0</v>
      </c>
      <c r="AJ25">
        <v>0</v>
      </c>
      <c r="AK25">
        <v>51.599319999999999</v>
      </c>
      <c r="AL25">
        <v>64.262666999999993</v>
      </c>
      <c r="AM25">
        <v>0</v>
      </c>
      <c r="AN25">
        <v>0.71013499999999996</v>
      </c>
      <c r="AO25">
        <v>2.0953200000000001</v>
      </c>
      <c r="AP25">
        <v>5.4210900000000004</v>
      </c>
      <c r="AQ25">
        <v>30.883398</v>
      </c>
      <c r="AR25">
        <v>8.2822519999999997</v>
      </c>
      <c r="AS25">
        <v>9.0566940000000002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70.154960999999986</v>
      </c>
      <c r="BA25">
        <f t="shared" si="1"/>
        <v>2029.590291</v>
      </c>
      <c r="BD25">
        <v>4.4000000000000004</v>
      </c>
      <c r="BE25">
        <v>1.85</v>
      </c>
      <c r="BF25">
        <v>2.13</v>
      </c>
      <c r="BG25">
        <v>1.72</v>
      </c>
      <c r="BH25">
        <v>5.82</v>
      </c>
      <c r="BI25">
        <v>0.86</v>
      </c>
      <c r="BJ25">
        <v>0.86</v>
      </c>
      <c r="BK25">
        <v>1.66</v>
      </c>
      <c r="BL25">
        <v>0.95</v>
      </c>
      <c r="BM25">
        <v>0</v>
      </c>
      <c r="BN25">
        <v>3.39</v>
      </c>
      <c r="BO25">
        <v>3.63</v>
      </c>
      <c r="BP25">
        <v>0.25</v>
      </c>
      <c r="BQ25">
        <v>1.9</v>
      </c>
      <c r="BR25">
        <v>1.05</v>
      </c>
      <c r="BS25">
        <v>1.58</v>
      </c>
      <c r="BT25">
        <v>2.8559420000000002</v>
      </c>
      <c r="BU25">
        <v>1.2907649999999999</v>
      </c>
      <c r="BV25">
        <v>2.3453879999999998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3.4076219999999999</v>
      </c>
      <c r="CK25">
        <v>1.798867</v>
      </c>
      <c r="CL25">
        <v>0.931894</v>
      </c>
      <c r="CM25">
        <v>3.3778649999999999</v>
      </c>
      <c r="CN25">
        <v>1.703811</v>
      </c>
      <c r="CO25">
        <v>4.1304499999999997</v>
      </c>
      <c r="CP25">
        <v>2.0479129999999999</v>
      </c>
      <c r="CQ25">
        <v>1.70381</v>
      </c>
      <c r="CR25">
        <v>0.80398800000000004</v>
      </c>
      <c r="CS25">
        <v>2.6870669999999999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70.154960999999986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427.43411500000002</v>
      </c>
      <c r="L26">
        <v>287.760942</v>
      </c>
      <c r="M26">
        <v>89.632546000000005</v>
      </c>
      <c r="N26">
        <v>116.047133</v>
      </c>
      <c r="O26">
        <v>121.645579</v>
      </c>
      <c r="P26">
        <v>133.989608</v>
      </c>
      <c r="Q26">
        <v>7.2554340000000002</v>
      </c>
      <c r="R26">
        <v>22.867853</v>
      </c>
      <c r="S26">
        <v>14.230836</v>
      </c>
      <c r="T26">
        <v>0</v>
      </c>
      <c r="U26">
        <v>335.64415500000001</v>
      </c>
      <c r="V26">
        <v>10.887575999999999</v>
      </c>
      <c r="W26">
        <v>29.528607000000001</v>
      </c>
      <c r="X26">
        <v>67.469403999999997</v>
      </c>
      <c r="Y26">
        <v>0</v>
      </c>
      <c r="Z26">
        <v>12.60689</v>
      </c>
      <c r="AA26">
        <v>3.6471460000000002</v>
      </c>
      <c r="AB26">
        <v>3.952998</v>
      </c>
      <c r="AC26">
        <v>9.5274370000000008</v>
      </c>
      <c r="AD26">
        <v>0</v>
      </c>
      <c r="AE26">
        <v>15.785542</v>
      </c>
      <c r="AF26">
        <v>8.7167929999999991</v>
      </c>
      <c r="AG26">
        <v>42.242255999999998</v>
      </c>
      <c r="AH26">
        <v>68.917490000000001</v>
      </c>
      <c r="AI26">
        <v>0</v>
      </c>
      <c r="AJ26">
        <v>0</v>
      </c>
      <c r="AK26">
        <v>51.599319999999999</v>
      </c>
      <c r="AL26">
        <v>64.262666999999993</v>
      </c>
      <c r="AM26">
        <v>0</v>
      </c>
      <c r="AN26">
        <v>0.71013499999999996</v>
      </c>
      <c r="AO26">
        <v>1.8040670000000001</v>
      </c>
      <c r="AP26">
        <v>5.4210900000000004</v>
      </c>
      <c r="AQ26">
        <v>46.325097</v>
      </c>
      <c r="AR26">
        <v>8.2822519999999997</v>
      </c>
      <c r="AS26">
        <v>9.0566940000000002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70.536495999999985</v>
      </c>
      <c r="BA26">
        <f t="shared" si="1"/>
        <v>2102.2120800000002</v>
      </c>
      <c r="BD26">
        <v>4.4000000000000004</v>
      </c>
      <c r="BE26">
        <v>1.85</v>
      </c>
      <c r="BF26">
        <v>2.13</v>
      </c>
      <c r="BG26">
        <v>1.72</v>
      </c>
      <c r="BH26">
        <v>5.82</v>
      </c>
      <c r="BI26">
        <v>0.88</v>
      </c>
      <c r="BJ26">
        <v>0.88</v>
      </c>
      <c r="BK26">
        <v>1.66</v>
      </c>
      <c r="BL26">
        <v>0.95</v>
      </c>
      <c r="BM26">
        <v>0</v>
      </c>
      <c r="BN26">
        <v>3.39</v>
      </c>
      <c r="BO26">
        <v>3.63</v>
      </c>
      <c r="BP26">
        <v>0.25</v>
      </c>
      <c r="BQ26">
        <v>1.9</v>
      </c>
      <c r="BR26">
        <v>1.05</v>
      </c>
      <c r="BS26">
        <v>1.58</v>
      </c>
      <c r="BT26">
        <v>2.8559420000000002</v>
      </c>
      <c r="BU26">
        <v>1.2907649999999999</v>
      </c>
      <c r="BV26">
        <v>2.3453879999999998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3.4076219999999999</v>
      </c>
      <c r="CK26">
        <v>1.798867</v>
      </c>
      <c r="CL26">
        <v>0.931894</v>
      </c>
      <c r="CM26">
        <v>3.3778649999999999</v>
      </c>
      <c r="CN26">
        <v>1.703811</v>
      </c>
      <c r="CO26">
        <v>4.1304499999999997</v>
      </c>
      <c r="CP26">
        <v>2.0479129999999999</v>
      </c>
      <c r="CQ26">
        <v>1.70381</v>
      </c>
      <c r="CR26">
        <v>0.80398800000000004</v>
      </c>
      <c r="CS26">
        <v>2.6870669999999999</v>
      </c>
      <c r="CT26">
        <v>0</v>
      </c>
      <c r="CU26">
        <v>0.215443</v>
      </c>
      <c r="CV26">
        <v>0.378276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70.536495999999985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504.30539800000003</v>
      </c>
      <c r="L27">
        <v>335.85094199999997</v>
      </c>
      <c r="M27">
        <v>89.632546000000005</v>
      </c>
      <c r="N27">
        <v>116.047133</v>
      </c>
      <c r="O27">
        <v>121.645579</v>
      </c>
      <c r="P27">
        <v>133.989608</v>
      </c>
      <c r="Q27">
        <v>7.2554340000000002</v>
      </c>
      <c r="R27">
        <v>40.774453000000001</v>
      </c>
      <c r="S27">
        <v>14.230836</v>
      </c>
      <c r="T27">
        <v>0</v>
      </c>
      <c r="U27">
        <v>335.64415500000001</v>
      </c>
      <c r="V27">
        <v>13.155507</v>
      </c>
      <c r="W27">
        <v>44.077424999999998</v>
      </c>
      <c r="X27">
        <v>94.583411999999996</v>
      </c>
      <c r="Y27">
        <v>0</v>
      </c>
      <c r="Z27">
        <v>12.60689</v>
      </c>
      <c r="AA27">
        <v>16.716083999999999</v>
      </c>
      <c r="AB27">
        <v>13.01854</v>
      </c>
      <c r="AC27">
        <v>19.073678000000001</v>
      </c>
      <c r="AD27">
        <v>1.9490879999999999</v>
      </c>
      <c r="AE27">
        <v>15.785542</v>
      </c>
      <c r="AF27">
        <v>17.433586999999999</v>
      </c>
      <c r="AG27">
        <v>42.242255999999998</v>
      </c>
      <c r="AH27">
        <v>91.889987000000005</v>
      </c>
      <c r="AI27">
        <v>3.7596759999999998</v>
      </c>
      <c r="AJ27">
        <v>0</v>
      </c>
      <c r="AK27">
        <v>51.599319999999999</v>
      </c>
      <c r="AL27">
        <v>64.262666999999993</v>
      </c>
      <c r="AM27">
        <v>5.1951049999999999</v>
      </c>
      <c r="AN27">
        <v>0.71013499999999996</v>
      </c>
      <c r="AO27">
        <v>1.3488089999999999</v>
      </c>
      <c r="AP27">
        <v>1.7248920000000001</v>
      </c>
      <c r="AQ27">
        <v>61.766795999999999</v>
      </c>
      <c r="AR27">
        <v>8.2822519999999997</v>
      </c>
      <c r="AS27">
        <v>16.043285999999998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71.183882999999994</v>
      </c>
      <c r="BA27">
        <f t="shared" si="1"/>
        <v>2382.2088229999995</v>
      </c>
      <c r="BD27">
        <v>4.4000000000000004</v>
      </c>
      <c r="BE27">
        <v>1.85</v>
      </c>
      <c r="BF27">
        <v>2.13</v>
      </c>
      <c r="BG27">
        <v>1.72</v>
      </c>
      <c r="BH27">
        <v>5.82</v>
      </c>
      <c r="BI27">
        <v>0.88</v>
      </c>
      <c r="BJ27">
        <v>0.88</v>
      </c>
      <c r="BK27">
        <v>1.66</v>
      </c>
      <c r="BL27">
        <v>0.95</v>
      </c>
      <c r="BM27">
        <v>0</v>
      </c>
      <c r="BN27">
        <v>3.39</v>
      </c>
      <c r="BO27">
        <v>3.63</v>
      </c>
      <c r="BP27">
        <v>0.25</v>
      </c>
      <c r="BQ27">
        <v>1.9</v>
      </c>
      <c r="BR27">
        <v>1.05</v>
      </c>
      <c r="BS27">
        <v>1.58</v>
      </c>
      <c r="BT27">
        <v>2.8559420000000002</v>
      </c>
      <c r="BU27">
        <v>1.2907649999999999</v>
      </c>
      <c r="BV27">
        <v>2.3453879999999998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3.4076219999999999</v>
      </c>
      <c r="CK27">
        <v>1.798867</v>
      </c>
      <c r="CL27">
        <v>0.931894</v>
      </c>
      <c r="CM27">
        <v>3.3778649999999999</v>
      </c>
      <c r="CN27">
        <v>1.703811</v>
      </c>
      <c r="CO27">
        <v>4.1304499999999997</v>
      </c>
      <c r="CP27">
        <v>2.0479129999999999</v>
      </c>
      <c r="CQ27">
        <v>1.70381</v>
      </c>
      <c r="CR27">
        <v>0.80398800000000004</v>
      </c>
      <c r="CS27">
        <v>2.6870669999999999</v>
      </c>
      <c r="CT27">
        <v>0.30585200000000001</v>
      </c>
      <c r="CU27">
        <v>0.43088599999999999</v>
      </c>
      <c r="CV27">
        <v>0.50436800000000004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71.183882999999994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639.03011500000002</v>
      </c>
      <c r="L28">
        <v>409.610814</v>
      </c>
      <c r="M28">
        <v>89.632546000000005</v>
      </c>
      <c r="N28">
        <v>116.047133</v>
      </c>
      <c r="O28">
        <v>121.645579</v>
      </c>
      <c r="P28">
        <v>133.989608</v>
      </c>
      <c r="Q28">
        <v>11.775231</v>
      </c>
      <c r="R28">
        <v>40.774453000000001</v>
      </c>
      <c r="S28">
        <v>14.230836</v>
      </c>
      <c r="T28">
        <v>0</v>
      </c>
      <c r="U28">
        <v>335.64415500000001</v>
      </c>
      <c r="V28">
        <v>13.170153000000001</v>
      </c>
      <c r="W28">
        <v>44.077851000000003</v>
      </c>
      <c r="X28">
        <v>94.583411999999996</v>
      </c>
      <c r="Y28">
        <v>0</v>
      </c>
      <c r="Z28">
        <v>12.60689</v>
      </c>
      <c r="AA28">
        <v>17.095994999999998</v>
      </c>
      <c r="AB28">
        <v>26.03708</v>
      </c>
      <c r="AC28">
        <v>28.611145</v>
      </c>
      <c r="AD28">
        <v>8.5759860000000003</v>
      </c>
      <c r="AE28">
        <v>15.911827000000001</v>
      </c>
      <c r="AF28">
        <v>29.055978</v>
      </c>
      <c r="AG28">
        <v>42.242255999999998</v>
      </c>
      <c r="AH28">
        <v>114.86248399999999</v>
      </c>
      <c r="AI28">
        <v>16.291930000000001</v>
      </c>
      <c r="AJ28">
        <v>0</v>
      </c>
      <c r="AK28">
        <v>51.599319999999999</v>
      </c>
      <c r="AL28">
        <v>24.587454999999999</v>
      </c>
      <c r="AM28">
        <v>10.39021</v>
      </c>
      <c r="AN28">
        <v>0.71013499999999996</v>
      </c>
      <c r="AO28">
        <v>1.0773509999999999</v>
      </c>
      <c r="AP28">
        <v>1.7248920000000001</v>
      </c>
      <c r="AQ28">
        <v>61.766795999999999</v>
      </c>
      <c r="AR28">
        <v>31.854816</v>
      </c>
      <c r="AS28">
        <v>16.043285999999998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71.845698999999996</v>
      </c>
      <c r="BA28">
        <f t="shared" si="1"/>
        <v>2661.5273389999998</v>
      </c>
      <c r="BD28">
        <v>4.4000000000000004</v>
      </c>
      <c r="BE28">
        <v>1.85</v>
      </c>
      <c r="BF28">
        <v>2.13</v>
      </c>
      <c r="BG28">
        <v>1.72</v>
      </c>
      <c r="BH28">
        <v>5.82</v>
      </c>
      <c r="BI28">
        <v>0.88</v>
      </c>
      <c r="BJ28">
        <v>0.88</v>
      </c>
      <c r="BK28">
        <v>1.66</v>
      </c>
      <c r="BL28">
        <v>0.95</v>
      </c>
      <c r="BM28">
        <v>0</v>
      </c>
      <c r="BN28">
        <v>3.39</v>
      </c>
      <c r="BO28">
        <v>3.63</v>
      </c>
      <c r="BP28">
        <v>0.25</v>
      </c>
      <c r="BQ28">
        <v>1.9</v>
      </c>
      <c r="BR28">
        <v>1.05</v>
      </c>
      <c r="BS28">
        <v>1.58</v>
      </c>
      <c r="BT28">
        <v>2.8559420000000002</v>
      </c>
      <c r="BU28">
        <v>1.2907649999999999</v>
      </c>
      <c r="BV28">
        <v>2.3453879999999998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3.4076219999999999</v>
      </c>
      <c r="CK28">
        <v>1.798867</v>
      </c>
      <c r="CL28">
        <v>0.931894</v>
      </c>
      <c r="CM28">
        <v>3.3778649999999999</v>
      </c>
      <c r="CN28">
        <v>1.703811</v>
      </c>
      <c r="CO28">
        <v>4.1304499999999997</v>
      </c>
      <c r="CP28">
        <v>2.0479129999999999</v>
      </c>
      <c r="CQ28">
        <v>1.70381</v>
      </c>
      <c r="CR28">
        <v>0.80398800000000004</v>
      </c>
      <c r="CS28">
        <v>2.6870669999999999</v>
      </c>
      <c r="CT28">
        <v>0.62613200000000002</v>
      </c>
      <c r="CU28">
        <v>0.64632999999999996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71.845698999999996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660.51653499999998</v>
      </c>
      <c r="L29">
        <v>420.70093800000001</v>
      </c>
      <c r="M29">
        <v>89.632546000000005</v>
      </c>
      <c r="N29">
        <v>116.047133</v>
      </c>
      <c r="O29">
        <v>121.645579</v>
      </c>
      <c r="P29">
        <v>133.989608</v>
      </c>
      <c r="Q29">
        <v>16.893547999999999</v>
      </c>
      <c r="R29">
        <v>40.774453000000001</v>
      </c>
      <c r="S29">
        <v>17.725058000000001</v>
      </c>
      <c r="T29">
        <v>0</v>
      </c>
      <c r="U29">
        <v>335.64415500000001</v>
      </c>
      <c r="V29">
        <v>11.425089</v>
      </c>
      <c r="W29">
        <v>43.785944999999998</v>
      </c>
      <c r="X29">
        <v>94.583411999999996</v>
      </c>
      <c r="Y29">
        <v>0</v>
      </c>
      <c r="Z29">
        <v>12.60689</v>
      </c>
      <c r="AA29">
        <v>27.025348999999999</v>
      </c>
      <c r="AB29">
        <v>39.055619999999998</v>
      </c>
      <c r="AC29">
        <v>28.611145</v>
      </c>
      <c r="AD29">
        <v>17.931607</v>
      </c>
      <c r="AE29">
        <v>32.328791000000002</v>
      </c>
      <c r="AF29">
        <v>29.055978</v>
      </c>
      <c r="AG29">
        <v>42.242255999999998</v>
      </c>
      <c r="AH29">
        <v>137.834981</v>
      </c>
      <c r="AI29">
        <v>16.291930000000001</v>
      </c>
      <c r="AJ29">
        <v>0</v>
      </c>
      <c r="AK29">
        <v>51.599319999999999</v>
      </c>
      <c r="AL29">
        <v>12.293728</v>
      </c>
      <c r="AM29">
        <v>15.585315</v>
      </c>
      <c r="AN29">
        <v>0.71013499999999996</v>
      </c>
      <c r="AO29">
        <v>0.924655</v>
      </c>
      <c r="AP29">
        <v>1.7248920000000001</v>
      </c>
      <c r="AQ29">
        <v>61.766795999999999</v>
      </c>
      <c r="AR29">
        <v>31.854816</v>
      </c>
      <c r="AS29">
        <v>9.0566940000000002</v>
      </c>
      <c r="AT29">
        <v>10.817942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71.960825999999997</v>
      </c>
      <c r="BA29">
        <f t="shared" si="1"/>
        <v>2754.6436649999991</v>
      </c>
      <c r="BD29">
        <v>4.4000000000000004</v>
      </c>
      <c r="BE29">
        <v>1.85</v>
      </c>
      <c r="BF29">
        <v>2.13</v>
      </c>
      <c r="BG29">
        <v>1.72</v>
      </c>
      <c r="BH29">
        <v>5.82</v>
      </c>
      <c r="BI29">
        <v>0.88</v>
      </c>
      <c r="BJ29">
        <v>0.88</v>
      </c>
      <c r="BK29">
        <v>1.66</v>
      </c>
      <c r="BL29">
        <v>0.95</v>
      </c>
      <c r="BM29">
        <v>0</v>
      </c>
      <c r="BN29">
        <v>3.39</v>
      </c>
      <c r="BO29">
        <v>3.63</v>
      </c>
      <c r="BP29">
        <v>0.25</v>
      </c>
      <c r="BQ29">
        <v>1.9</v>
      </c>
      <c r="BR29">
        <v>1.05</v>
      </c>
      <c r="BS29">
        <v>1.58</v>
      </c>
      <c r="BT29">
        <v>2.8559420000000002</v>
      </c>
      <c r="BU29">
        <v>1.2907649999999999</v>
      </c>
      <c r="BV29">
        <v>2.3453879999999998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3.4076219999999999</v>
      </c>
      <c r="CK29">
        <v>1.798867</v>
      </c>
      <c r="CL29">
        <v>0.931894</v>
      </c>
      <c r="CM29">
        <v>3.3778649999999999</v>
      </c>
      <c r="CN29">
        <v>1.703811</v>
      </c>
      <c r="CO29">
        <v>4.1304499999999997</v>
      </c>
      <c r="CP29">
        <v>2.0479129999999999</v>
      </c>
      <c r="CQ29">
        <v>1.70381</v>
      </c>
      <c r="CR29">
        <v>0.80398800000000004</v>
      </c>
      <c r="CS29">
        <v>2.6870669999999999</v>
      </c>
      <c r="CT29">
        <v>0.62613200000000002</v>
      </c>
      <c r="CU29">
        <v>0.64632999999999996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71.960825999999997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660.51653499999998</v>
      </c>
      <c r="L30">
        <v>420.70093800000001</v>
      </c>
      <c r="M30">
        <v>89.632546000000005</v>
      </c>
      <c r="N30">
        <v>116.047133</v>
      </c>
      <c r="O30">
        <v>121.645579</v>
      </c>
      <c r="P30">
        <v>133.989608</v>
      </c>
      <c r="Q30">
        <v>17.546030999999999</v>
      </c>
      <c r="R30">
        <v>40.774453000000001</v>
      </c>
      <c r="S30">
        <v>23.018854999999999</v>
      </c>
      <c r="T30">
        <v>0</v>
      </c>
      <c r="U30">
        <v>335.64415500000001</v>
      </c>
      <c r="V30">
        <v>11.425089</v>
      </c>
      <c r="W30">
        <v>43.785944999999998</v>
      </c>
      <c r="X30">
        <v>94.583411999999996</v>
      </c>
      <c r="Y30">
        <v>0</v>
      </c>
      <c r="Z30">
        <v>12.60689</v>
      </c>
      <c r="AA30">
        <v>27.025348999999999</v>
      </c>
      <c r="AB30">
        <v>39.055619999999998</v>
      </c>
      <c r="AC30">
        <v>28.611145</v>
      </c>
      <c r="AD30">
        <v>26.897410000000001</v>
      </c>
      <c r="AE30">
        <v>48.659882000000003</v>
      </c>
      <c r="AF30">
        <v>29.055978</v>
      </c>
      <c r="AG30">
        <v>42.242255999999998</v>
      </c>
      <c r="AH30">
        <v>137.834981</v>
      </c>
      <c r="AI30">
        <v>16.291930000000001</v>
      </c>
      <c r="AJ30">
        <v>0</v>
      </c>
      <c r="AK30">
        <v>51.599319999999999</v>
      </c>
      <c r="AL30">
        <v>2.6822680000000001</v>
      </c>
      <c r="AM30">
        <v>15.585315</v>
      </c>
      <c r="AN30">
        <v>0.71013499999999996</v>
      </c>
      <c r="AO30">
        <v>0.83699699999999999</v>
      </c>
      <c r="AP30">
        <v>1.7248920000000001</v>
      </c>
      <c r="AQ30">
        <v>61.766795999999999</v>
      </c>
      <c r="AR30">
        <v>4.2473089999999996</v>
      </c>
      <c r="AS30">
        <v>9.0566940000000002</v>
      </c>
      <c r="AT30">
        <v>10.817942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71.960825999999997</v>
      </c>
      <c r="BA30">
        <f t="shared" si="1"/>
        <v>2748.5802139999992</v>
      </c>
      <c r="BD30">
        <v>4.4000000000000004</v>
      </c>
      <c r="BE30">
        <v>1.85</v>
      </c>
      <c r="BF30">
        <v>2.13</v>
      </c>
      <c r="BG30">
        <v>1.72</v>
      </c>
      <c r="BH30">
        <v>5.82</v>
      </c>
      <c r="BI30">
        <v>0.88</v>
      </c>
      <c r="BJ30">
        <v>0.88</v>
      </c>
      <c r="BK30">
        <v>1.66</v>
      </c>
      <c r="BL30">
        <v>0.95</v>
      </c>
      <c r="BM30">
        <v>0</v>
      </c>
      <c r="BN30">
        <v>3.39</v>
      </c>
      <c r="BO30">
        <v>3.63</v>
      </c>
      <c r="BP30">
        <v>0.25</v>
      </c>
      <c r="BQ30">
        <v>1.9</v>
      </c>
      <c r="BR30">
        <v>1.05</v>
      </c>
      <c r="BS30">
        <v>1.58</v>
      </c>
      <c r="BT30">
        <v>2.8559420000000002</v>
      </c>
      <c r="BU30">
        <v>1.2907649999999999</v>
      </c>
      <c r="BV30">
        <v>2.3453879999999998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3.4076219999999999</v>
      </c>
      <c r="CK30">
        <v>1.798867</v>
      </c>
      <c r="CL30">
        <v>0.931894</v>
      </c>
      <c r="CM30">
        <v>3.3778649999999999</v>
      </c>
      <c r="CN30">
        <v>1.703811</v>
      </c>
      <c r="CO30">
        <v>4.1304499999999997</v>
      </c>
      <c r="CP30">
        <v>2.0479129999999999</v>
      </c>
      <c r="CQ30">
        <v>1.70381</v>
      </c>
      <c r="CR30">
        <v>0.80398800000000004</v>
      </c>
      <c r="CS30">
        <v>2.6870669999999999</v>
      </c>
      <c r="CT30">
        <v>0.62613200000000002</v>
      </c>
      <c r="CU30">
        <v>0.64632999999999996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71.960825999999997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660.51653499999998</v>
      </c>
      <c r="L31">
        <v>420.70093800000001</v>
      </c>
      <c r="M31">
        <v>89.632546000000005</v>
      </c>
      <c r="N31">
        <v>116.047133</v>
      </c>
      <c r="O31">
        <v>121.645579</v>
      </c>
      <c r="P31">
        <v>133.989608</v>
      </c>
      <c r="Q31">
        <v>17.546030999999999</v>
      </c>
      <c r="R31">
        <v>40.774453000000001</v>
      </c>
      <c r="S31">
        <v>25.367474999999999</v>
      </c>
      <c r="T31">
        <v>0</v>
      </c>
      <c r="U31">
        <v>335.64415500000001</v>
      </c>
      <c r="V31">
        <v>11.425089</v>
      </c>
      <c r="W31">
        <v>43.785944999999998</v>
      </c>
      <c r="X31">
        <v>94.583411999999996</v>
      </c>
      <c r="Y31">
        <v>0</v>
      </c>
      <c r="Z31">
        <v>12.60689</v>
      </c>
      <c r="AA31">
        <v>27.025348999999999</v>
      </c>
      <c r="AB31">
        <v>39.055619999999998</v>
      </c>
      <c r="AC31">
        <v>28.611145</v>
      </c>
      <c r="AD31">
        <v>26.897410000000001</v>
      </c>
      <c r="AE31">
        <v>48.659882000000003</v>
      </c>
      <c r="AF31">
        <v>29.055978</v>
      </c>
      <c r="AG31">
        <v>42.242255999999998</v>
      </c>
      <c r="AH31">
        <v>137.834981</v>
      </c>
      <c r="AI31">
        <v>16.291930000000001</v>
      </c>
      <c r="AJ31">
        <v>0</v>
      </c>
      <c r="AK31">
        <v>51.599319999999999</v>
      </c>
      <c r="AL31">
        <v>2.6822680000000001</v>
      </c>
      <c r="AM31">
        <v>15.585315</v>
      </c>
      <c r="AN31">
        <v>0.71013499999999996</v>
      </c>
      <c r="AO31">
        <v>0.79740900000000003</v>
      </c>
      <c r="AP31">
        <v>1.7248920000000001</v>
      </c>
      <c r="AQ31">
        <v>61.766795999999999</v>
      </c>
      <c r="AR31">
        <v>4.2473089999999996</v>
      </c>
      <c r="AS31">
        <v>9.0566940000000002</v>
      </c>
      <c r="AT31">
        <v>10.817942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71.930825999999996</v>
      </c>
      <c r="BA31">
        <f t="shared" si="1"/>
        <v>2750.8592459999991</v>
      </c>
      <c r="BD31">
        <v>4.4000000000000004</v>
      </c>
      <c r="BE31">
        <v>1.85</v>
      </c>
      <c r="BF31">
        <v>2.13</v>
      </c>
      <c r="BG31">
        <v>1.72</v>
      </c>
      <c r="BH31">
        <v>5.82</v>
      </c>
      <c r="BI31">
        <v>0.87</v>
      </c>
      <c r="BJ31">
        <v>0.86</v>
      </c>
      <c r="BK31">
        <v>1.66</v>
      </c>
      <c r="BL31">
        <v>0.95</v>
      </c>
      <c r="BM31">
        <v>0</v>
      </c>
      <c r="BN31">
        <v>3.39</v>
      </c>
      <c r="BO31">
        <v>3.63</v>
      </c>
      <c r="BP31">
        <v>0.25</v>
      </c>
      <c r="BQ31">
        <v>1.9</v>
      </c>
      <c r="BR31">
        <v>1.05</v>
      </c>
      <c r="BS31">
        <v>1.58</v>
      </c>
      <c r="BT31">
        <v>2.8559420000000002</v>
      </c>
      <c r="BU31">
        <v>1.2907649999999999</v>
      </c>
      <c r="BV31">
        <v>2.3453879999999998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3.4076219999999999</v>
      </c>
      <c r="CK31">
        <v>1.798867</v>
      </c>
      <c r="CL31">
        <v>0.931894</v>
      </c>
      <c r="CM31">
        <v>3.3778649999999999</v>
      </c>
      <c r="CN31">
        <v>1.703811</v>
      </c>
      <c r="CO31">
        <v>4.1304499999999997</v>
      </c>
      <c r="CP31">
        <v>2.0479129999999999</v>
      </c>
      <c r="CQ31">
        <v>1.70381</v>
      </c>
      <c r="CR31">
        <v>0.80398800000000004</v>
      </c>
      <c r="CS31">
        <v>2.6870669999999999</v>
      </c>
      <c r="CT31">
        <v>0.62613200000000002</v>
      </c>
      <c r="CU31">
        <v>0.64632999999999996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71.930825999999996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660.51653499999998</v>
      </c>
      <c r="L32">
        <v>420.70093800000001</v>
      </c>
      <c r="M32">
        <v>89.632546000000005</v>
      </c>
      <c r="N32">
        <v>116.047133</v>
      </c>
      <c r="O32">
        <v>121.645579</v>
      </c>
      <c r="P32">
        <v>133.989608</v>
      </c>
      <c r="Q32">
        <v>17.546030999999999</v>
      </c>
      <c r="R32">
        <v>40.774453000000001</v>
      </c>
      <c r="S32">
        <v>25.367474999999999</v>
      </c>
      <c r="T32">
        <v>0</v>
      </c>
      <c r="U32">
        <v>335.64415500000001</v>
      </c>
      <c r="V32">
        <v>11.425089</v>
      </c>
      <c r="W32">
        <v>43.785944999999998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28.611145</v>
      </c>
      <c r="AD32">
        <v>35.863213999999999</v>
      </c>
      <c r="AE32">
        <v>48.659882000000003</v>
      </c>
      <c r="AF32">
        <v>29.055978</v>
      </c>
      <c r="AG32">
        <v>42.242255999999998</v>
      </c>
      <c r="AH32">
        <v>130.208484</v>
      </c>
      <c r="AI32">
        <v>16.291930000000001</v>
      </c>
      <c r="AJ32">
        <v>0</v>
      </c>
      <c r="AK32">
        <v>51.599319999999999</v>
      </c>
      <c r="AL32">
        <v>2.6822680000000001</v>
      </c>
      <c r="AM32">
        <v>10.39021</v>
      </c>
      <c r="AN32">
        <v>0.71013499999999996</v>
      </c>
      <c r="AO32">
        <v>0.80023699999999998</v>
      </c>
      <c r="AP32">
        <v>1.7248920000000001</v>
      </c>
      <c r="AQ32">
        <v>61.766795999999999</v>
      </c>
      <c r="AR32">
        <v>4.2473089999999996</v>
      </c>
      <c r="AS32">
        <v>9.0566940000000002</v>
      </c>
      <c r="AT32">
        <v>10.817942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71.899760000000001</v>
      </c>
      <c r="BA32">
        <f t="shared" si="1"/>
        <v>2746.9752099999992</v>
      </c>
      <c r="BD32">
        <v>4.4000000000000004</v>
      </c>
      <c r="BE32">
        <v>1.85</v>
      </c>
      <c r="BF32">
        <v>2.13</v>
      </c>
      <c r="BG32">
        <v>1.72</v>
      </c>
      <c r="BH32">
        <v>5.82</v>
      </c>
      <c r="BI32">
        <v>0.87</v>
      </c>
      <c r="BJ32">
        <v>0.86</v>
      </c>
      <c r="BK32">
        <v>1.66</v>
      </c>
      <c r="BL32">
        <v>0.95</v>
      </c>
      <c r="BM32">
        <v>0</v>
      </c>
      <c r="BN32">
        <v>3.39</v>
      </c>
      <c r="BO32">
        <v>3.63</v>
      </c>
      <c r="BP32">
        <v>0.25</v>
      </c>
      <c r="BQ32">
        <v>1.9</v>
      </c>
      <c r="BR32">
        <v>1.05</v>
      </c>
      <c r="BS32">
        <v>1.58</v>
      </c>
      <c r="BT32">
        <v>2.8559420000000002</v>
      </c>
      <c r="BU32">
        <v>1.2907649999999999</v>
      </c>
      <c r="BV32">
        <v>2.3453879999999998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3.4076219999999999</v>
      </c>
      <c r="CK32">
        <v>1.798867</v>
      </c>
      <c r="CL32">
        <v>0.931894</v>
      </c>
      <c r="CM32">
        <v>3.3778649999999999</v>
      </c>
      <c r="CN32">
        <v>1.703811</v>
      </c>
      <c r="CO32">
        <v>4.1304499999999997</v>
      </c>
      <c r="CP32">
        <v>2.0479129999999999</v>
      </c>
      <c r="CQ32">
        <v>1.70381</v>
      </c>
      <c r="CR32">
        <v>0.80398800000000004</v>
      </c>
      <c r="CS32">
        <v>2.6870669999999999</v>
      </c>
      <c r="CT32">
        <v>0.62613200000000002</v>
      </c>
      <c r="CU32">
        <v>0.64632999999999996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71.899760000000001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660.51653499999998</v>
      </c>
      <c r="L33">
        <v>420.70093800000001</v>
      </c>
      <c r="M33">
        <v>89.632546000000005</v>
      </c>
      <c r="N33">
        <v>116.047133</v>
      </c>
      <c r="O33">
        <v>121.645579</v>
      </c>
      <c r="P33">
        <v>133.989608</v>
      </c>
      <c r="Q33">
        <v>17.546030999999999</v>
      </c>
      <c r="R33">
        <v>40.774453000000001</v>
      </c>
      <c r="S33">
        <v>25.367474999999999</v>
      </c>
      <c r="T33">
        <v>0</v>
      </c>
      <c r="U33">
        <v>335.64415500000001</v>
      </c>
      <c r="V33">
        <v>11.425089</v>
      </c>
      <c r="W33">
        <v>43.785944999999998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28.611145</v>
      </c>
      <c r="AD33">
        <v>35.863213999999999</v>
      </c>
      <c r="AE33">
        <v>48.659882000000003</v>
      </c>
      <c r="AF33">
        <v>29.055978</v>
      </c>
      <c r="AG33">
        <v>42.242255999999998</v>
      </c>
      <c r="AH33">
        <v>114.86248399999999</v>
      </c>
      <c r="AI33">
        <v>16.291930000000001</v>
      </c>
      <c r="AJ33">
        <v>0</v>
      </c>
      <c r="AK33">
        <v>51.599319999999999</v>
      </c>
      <c r="AL33">
        <v>2.6822680000000001</v>
      </c>
      <c r="AM33">
        <v>5.1951049999999999</v>
      </c>
      <c r="AN33">
        <v>0.71013499999999996</v>
      </c>
      <c r="AO33">
        <v>0.80023699999999998</v>
      </c>
      <c r="AP33">
        <v>1.7248920000000001</v>
      </c>
      <c r="AQ33">
        <v>61.766795999999999</v>
      </c>
      <c r="AR33">
        <v>4.2473089999999996</v>
      </c>
      <c r="AS33">
        <v>9.0566940000000002</v>
      </c>
      <c r="AT33">
        <v>10.817942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71.815698999999995</v>
      </c>
      <c r="BA33">
        <f t="shared" si="1"/>
        <v>2726.3500439999998</v>
      </c>
      <c r="BD33">
        <v>4.4000000000000004</v>
      </c>
      <c r="BE33">
        <v>1.85</v>
      </c>
      <c r="BF33">
        <v>2.13</v>
      </c>
      <c r="BG33">
        <v>1.72</v>
      </c>
      <c r="BH33">
        <v>5.82</v>
      </c>
      <c r="BI33">
        <v>0.87</v>
      </c>
      <c r="BJ33">
        <v>0.86</v>
      </c>
      <c r="BK33">
        <v>1.66</v>
      </c>
      <c r="BL33">
        <v>0.95</v>
      </c>
      <c r="BM33">
        <v>0</v>
      </c>
      <c r="BN33">
        <v>3.39</v>
      </c>
      <c r="BO33">
        <v>3.63</v>
      </c>
      <c r="BP33">
        <v>0.25</v>
      </c>
      <c r="BQ33">
        <v>1.9</v>
      </c>
      <c r="BR33">
        <v>1.05</v>
      </c>
      <c r="BS33">
        <v>1.58</v>
      </c>
      <c r="BT33">
        <v>2.8559420000000002</v>
      </c>
      <c r="BU33">
        <v>1.2907649999999999</v>
      </c>
      <c r="BV33">
        <v>2.3453879999999998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3.4076219999999999</v>
      </c>
      <c r="CK33">
        <v>1.798867</v>
      </c>
      <c r="CL33">
        <v>0.931894</v>
      </c>
      <c r="CM33">
        <v>3.3778649999999999</v>
      </c>
      <c r="CN33">
        <v>1.703811</v>
      </c>
      <c r="CO33">
        <v>4.1304499999999997</v>
      </c>
      <c r="CP33">
        <v>2.0479129999999999</v>
      </c>
      <c r="CQ33">
        <v>1.70381</v>
      </c>
      <c r="CR33">
        <v>0.80398800000000004</v>
      </c>
      <c r="CS33">
        <v>2.6870669999999999</v>
      </c>
      <c r="CT33">
        <v>0.62613200000000002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71.815698999999995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660.51653499999998</v>
      </c>
      <c r="L34">
        <v>420.70093800000001</v>
      </c>
      <c r="M34">
        <v>89.632546000000005</v>
      </c>
      <c r="N34">
        <v>116.047133</v>
      </c>
      <c r="O34">
        <v>121.645579</v>
      </c>
      <c r="P34">
        <v>133.989608</v>
      </c>
      <c r="Q34">
        <v>17.546030999999999</v>
      </c>
      <c r="R34">
        <v>40.774453000000001</v>
      </c>
      <c r="S34">
        <v>25.367474999999999</v>
      </c>
      <c r="T34">
        <v>0</v>
      </c>
      <c r="U34">
        <v>335.64415500000001</v>
      </c>
      <c r="V34">
        <v>11.425089</v>
      </c>
      <c r="W34">
        <v>43.785944999999998</v>
      </c>
      <c r="X34">
        <v>94.583411999999996</v>
      </c>
      <c r="Y34">
        <v>0</v>
      </c>
      <c r="Z34">
        <v>12.60689</v>
      </c>
      <c r="AA34">
        <v>17.095994999999998</v>
      </c>
      <c r="AB34">
        <v>26.03708</v>
      </c>
      <c r="AC34">
        <v>19.073678000000001</v>
      </c>
      <c r="AD34">
        <v>17.931607</v>
      </c>
      <c r="AE34">
        <v>48.659882000000003</v>
      </c>
      <c r="AF34">
        <v>17.433586999999999</v>
      </c>
      <c r="AG34">
        <v>42.242255999999998</v>
      </c>
      <c r="AH34">
        <v>114.86248399999999</v>
      </c>
      <c r="AI34">
        <v>5.0129020000000004</v>
      </c>
      <c r="AJ34">
        <v>0</v>
      </c>
      <c r="AK34">
        <v>51.599319999999999</v>
      </c>
      <c r="AL34">
        <v>2.6822680000000001</v>
      </c>
      <c r="AM34">
        <v>0</v>
      </c>
      <c r="AN34">
        <v>0.71013499999999996</v>
      </c>
      <c r="AO34">
        <v>0.81437499999999996</v>
      </c>
      <c r="AP34">
        <v>1.7248920000000001</v>
      </c>
      <c r="AQ34">
        <v>61.766795999999999</v>
      </c>
      <c r="AR34">
        <v>4.2473089999999996</v>
      </c>
      <c r="AS34">
        <v>16.043285999999998</v>
      </c>
      <c r="AT34">
        <v>10.817942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71.233808999999994</v>
      </c>
      <c r="BA34">
        <f t="shared" si="1"/>
        <v>2654.2553920000005</v>
      </c>
      <c r="BD34">
        <v>4.4000000000000004</v>
      </c>
      <c r="BE34">
        <v>1.85</v>
      </c>
      <c r="BF34">
        <v>2.13</v>
      </c>
      <c r="BG34">
        <v>1.72</v>
      </c>
      <c r="BH34">
        <v>5.82</v>
      </c>
      <c r="BI34">
        <v>0.87</v>
      </c>
      <c r="BJ34">
        <v>0.86</v>
      </c>
      <c r="BK34">
        <v>1.66</v>
      </c>
      <c r="BL34">
        <v>0.95</v>
      </c>
      <c r="BM34">
        <v>0</v>
      </c>
      <c r="BN34">
        <v>3.39</v>
      </c>
      <c r="BO34">
        <v>3.63</v>
      </c>
      <c r="BP34">
        <v>0.25</v>
      </c>
      <c r="BQ34">
        <v>1.9</v>
      </c>
      <c r="BR34">
        <v>1.05</v>
      </c>
      <c r="BS34">
        <v>1.58</v>
      </c>
      <c r="BT34">
        <v>2.8559420000000002</v>
      </c>
      <c r="BU34">
        <v>1.2907649999999999</v>
      </c>
      <c r="BV34">
        <v>2.3453879999999998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3.4076219999999999</v>
      </c>
      <c r="CK34">
        <v>1.798867</v>
      </c>
      <c r="CL34">
        <v>0.931894</v>
      </c>
      <c r="CM34">
        <v>3.3778649999999999</v>
      </c>
      <c r="CN34">
        <v>1.703811</v>
      </c>
      <c r="CO34">
        <v>4.1304499999999997</v>
      </c>
      <c r="CP34">
        <v>2.0479129999999999</v>
      </c>
      <c r="CQ34">
        <v>1.70381</v>
      </c>
      <c r="CR34">
        <v>0.80398800000000004</v>
      </c>
      <c r="CS34">
        <v>2.6870669999999999</v>
      </c>
      <c r="CT34">
        <v>0.25968599999999997</v>
      </c>
      <c r="CU34">
        <v>0.43088599999999999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71.233808999999994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660.51653499999998</v>
      </c>
      <c r="L35">
        <v>420.70093800000001</v>
      </c>
      <c r="M35">
        <v>89.632546000000005</v>
      </c>
      <c r="N35">
        <v>116.047133</v>
      </c>
      <c r="O35">
        <v>121.645579</v>
      </c>
      <c r="P35">
        <v>133.989608</v>
      </c>
      <c r="Q35">
        <v>18.507830999999999</v>
      </c>
      <c r="R35">
        <v>40.774453000000001</v>
      </c>
      <c r="S35">
        <v>25.367474999999999</v>
      </c>
      <c r="T35">
        <v>0</v>
      </c>
      <c r="U35">
        <v>335.64415500000001</v>
      </c>
      <c r="V35">
        <v>10.895751000000001</v>
      </c>
      <c r="W35">
        <v>43.785944999999998</v>
      </c>
      <c r="X35">
        <v>94.583411999999996</v>
      </c>
      <c r="Y35">
        <v>0</v>
      </c>
      <c r="Z35">
        <v>6.8768700000000003</v>
      </c>
      <c r="AA35">
        <v>3.6471460000000002</v>
      </c>
      <c r="AB35">
        <v>11.990760999999999</v>
      </c>
      <c r="AC35">
        <v>9.5274370000000008</v>
      </c>
      <c r="AD35">
        <v>17.931607</v>
      </c>
      <c r="AE35">
        <v>48.659882000000003</v>
      </c>
      <c r="AF35">
        <v>17.433586999999999</v>
      </c>
      <c r="AG35">
        <v>42.242255999999998</v>
      </c>
      <c r="AH35">
        <v>91.889987000000005</v>
      </c>
      <c r="AI35">
        <v>3.1330640000000001</v>
      </c>
      <c r="AJ35">
        <v>0</v>
      </c>
      <c r="AK35">
        <v>51.599319999999999</v>
      </c>
      <c r="AL35">
        <v>2.6822680000000001</v>
      </c>
      <c r="AM35">
        <v>0</v>
      </c>
      <c r="AN35">
        <v>0.71013499999999996</v>
      </c>
      <c r="AO35">
        <v>0.89637800000000001</v>
      </c>
      <c r="AP35">
        <v>1.7248920000000001</v>
      </c>
      <c r="AQ35">
        <v>61.766795999999999</v>
      </c>
      <c r="AR35">
        <v>4.2473089999999996</v>
      </c>
      <c r="AS35">
        <v>9.0566940000000002</v>
      </c>
      <c r="AT35">
        <v>10.817942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70.686448999999996</v>
      </c>
      <c r="BA35">
        <f t="shared" si="1"/>
        <v>2579.6121409999996</v>
      </c>
      <c r="BD35">
        <v>4.4000000000000004</v>
      </c>
      <c r="BE35">
        <v>1.85</v>
      </c>
      <c r="BF35">
        <v>2.13</v>
      </c>
      <c r="BG35">
        <v>1.72</v>
      </c>
      <c r="BH35">
        <v>5.82</v>
      </c>
      <c r="BI35">
        <v>0.87</v>
      </c>
      <c r="BJ35">
        <v>0.86</v>
      </c>
      <c r="BK35">
        <v>1.66</v>
      </c>
      <c r="BL35">
        <v>0.95</v>
      </c>
      <c r="BM35">
        <v>0</v>
      </c>
      <c r="BN35">
        <v>3.39</v>
      </c>
      <c r="BO35">
        <v>3.63</v>
      </c>
      <c r="BP35">
        <v>0.25</v>
      </c>
      <c r="BQ35">
        <v>1.9</v>
      </c>
      <c r="BR35">
        <v>1.05</v>
      </c>
      <c r="BS35">
        <v>1.58</v>
      </c>
      <c r="BT35">
        <v>2.8559420000000002</v>
      </c>
      <c r="BU35">
        <v>1.2907649999999999</v>
      </c>
      <c r="BV35">
        <v>2.3453879999999998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3.4076219999999999</v>
      </c>
      <c r="CK35">
        <v>1.798867</v>
      </c>
      <c r="CL35">
        <v>0.931894</v>
      </c>
      <c r="CM35">
        <v>3.3778649999999999</v>
      </c>
      <c r="CN35">
        <v>1.703811</v>
      </c>
      <c r="CO35">
        <v>4.1304499999999997</v>
      </c>
      <c r="CP35">
        <v>2.0479129999999999</v>
      </c>
      <c r="CQ35">
        <v>1.70381</v>
      </c>
      <c r="CR35">
        <v>0.80398800000000004</v>
      </c>
      <c r="CS35">
        <v>2.6870669999999999</v>
      </c>
      <c r="CT35">
        <v>0</v>
      </c>
      <c r="CU35">
        <v>0.26930399999999999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70.686448999999996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660.51653499999998</v>
      </c>
      <c r="L36">
        <v>420.70093800000001</v>
      </c>
      <c r="M36">
        <v>89.632546000000005</v>
      </c>
      <c r="N36">
        <v>116.047133</v>
      </c>
      <c r="O36">
        <v>121.645579</v>
      </c>
      <c r="P36">
        <v>133.989608</v>
      </c>
      <c r="Q36">
        <v>18.507830999999999</v>
      </c>
      <c r="R36">
        <v>40.774453000000001</v>
      </c>
      <c r="S36">
        <v>25.367474999999999</v>
      </c>
      <c r="T36">
        <v>0</v>
      </c>
      <c r="U36">
        <v>335.64415500000001</v>
      </c>
      <c r="V36">
        <v>10.895751000000001</v>
      </c>
      <c r="W36">
        <v>43.785944999999998</v>
      </c>
      <c r="X36">
        <v>94.583411999999996</v>
      </c>
      <c r="Y36">
        <v>0</v>
      </c>
      <c r="Z36">
        <v>6.303445</v>
      </c>
      <c r="AA36">
        <v>0</v>
      </c>
      <c r="AB36">
        <v>0</v>
      </c>
      <c r="AC36">
        <v>0</v>
      </c>
      <c r="AD36">
        <v>8.4460470000000001</v>
      </c>
      <c r="AE36">
        <v>48.659882000000003</v>
      </c>
      <c r="AF36">
        <v>8.7167929999999991</v>
      </c>
      <c r="AG36">
        <v>42.242255999999998</v>
      </c>
      <c r="AH36">
        <v>68.917490000000001</v>
      </c>
      <c r="AI36">
        <v>3.1330640000000001</v>
      </c>
      <c r="AJ36">
        <v>0</v>
      </c>
      <c r="AK36">
        <v>51.599319999999999</v>
      </c>
      <c r="AL36">
        <v>2.6822680000000001</v>
      </c>
      <c r="AM36">
        <v>0</v>
      </c>
      <c r="AN36">
        <v>0.71013499999999996</v>
      </c>
      <c r="AO36">
        <v>1.0151410000000001</v>
      </c>
      <c r="AP36">
        <v>1.7248920000000001</v>
      </c>
      <c r="AQ36">
        <v>61.766795999999999</v>
      </c>
      <c r="AR36">
        <v>31.854816</v>
      </c>
      <c r="AS36">
        <v>16.043285999999998</v>
      </c>
      <c r="AT36">
        <v>10.817942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70.291052999999991</v>
      </c>
      <c r="BA36">
        <f t="shared" si="1"/>
        <v>2547.0159869999998</v>
      </c>
      <c r="BD36">
        <v>4.4000000000000004</v>
      </c>
      <c r="BE36">
        <v>1.85</v>
      </c>
      <c r="BF36">
        <v>2.13</v>
      </c>
      <c r="BG36">
        <v>1.72</v>
      </c>
      <c r="BH36">
        <v>5.82</v>
      </c>
      <c r="BI36">
        <v>0.87</v>
      </c>
      <c r="BJ36">
        <v>0.86</v>
      </c>
      <c r="BK36">
        <v>1.66</v>
      </c>
      <c r="BL36">
        <v>0.95</v>
      </c>
      <c r="BM36">
        <v>0</v>
      </c>
      <c r="BN36">
        <v>3.39</v>
      </c>
      <c r="BO36">
        <v>3.63</v>
      </c>
      <c r="BP36">
        <v>0.25</v>
      </c>
      <c r="BQ36">
        <v>1.9</v>
      </c>
      <c r="BR36">
        <v>1.05</v>
      </c>
      <c r="BS36">
        <v>1.58</v>
      </c>
      <c r="BT36">
        <v>2.8559420000000002</v>
      </c>
      <c r="BU36">
        <v>1.2907649999999999</v>
      </c>
      <c r="BV36">
        <v>2.3453879999999998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3.4076219999999999</v>
      </c>
      <c r="CK36">
        <v>1.798867</v>
      </c>
      <c r="CL36">
        <v>0.931894</v>
      </c>
      <c r="CM36">
        <v>3.3778649999999999</v>
      </c>
      <c r="CN36">
        <v>1.703811</v>
      </c>
      <c r="CO36">
        <v>4.1304499999999997</v>
      </c>
      <c r="CP36">
        <v>2.0479129999999999</v>
      </c>
      <c r="CQ36">
        <v>1.70381</v>
      </c>
      <c r="CR36">
        <v>0.80398800000000004</v>
      </c>
      <c r="CS36">
        <v>2.6870669999999999</v>
      </c>
      <c r="CT36">
        <v>0</v>
      </c>
      <c r="CU36">
        <v>0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70.291052999999991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660.51653499999998</v>
      </c>
      <c r="L37">
        <v>420.70093800000001</v>
      </c>
      <c r="M37">
        <v>89.632546000000005</v>
      </c>
      <c r="N37">
        <v>116.047133</v>
      </c>
      <c r="O37">
        <v>121.645579</v>
      </c>
      <c r="P37">
        <v>133.989608</v>
      </c>
      <c r="Q37">
        <v>10.678779</v>
      </c>
      <c r="R37">
        <v>40.774453000000001</v>
      </c>
      <c r="S37">
        <v>25.367474999999999</v>
      </c>
      <c r="T37">
        <v>0</v>
      </c>
      <c r="U37">
        <v>335.64415500000001</v>
      </c>
      <c r="V37">
        <v>10.895751000000001</v>
      </c>
      <c r="W37">
        <v>44.071505000000002</v>
      </c>
      <c r="X37">
        <v>94.583411999999996</v>
      </c>
      <c r="Y37">
        <v>0</v>
      </c>
      <c r="Z37">
        <v>6.303445</v>
      </c>
      <c r="AA37">
        <v>0</v>
      </c>
      <c r="AB37">
        <v>0</v>
      </c>
      <c r="AC37">
        <v>0</v>
      </c>
      <c r="AD37">
        <v>8.4460470000000001</v>
      </c>
      <c r="AE37">
        <v>48.659882000000003</v>
      </c>
      <c r="AF37">
        <v>8.7167929999999991</v>
      </c>
      <c r="AG37">
        <v>42.242255999999998</v>
      </c>
      <c r="AH37">
        <v>45.944994000000001</v>
      </c>
      <c r="AI37">
        <v>3.1330640000000001</v>
      </c>
      <c r="AJ37">
        <v>0</v>
      </c>
      <c r="AK37">
        <v>51.599319999999999</v>
      </c>
      <c r="AL37">
        <v>2.6822680000000001</v>
      </c>
      <c r="AM37">
        <v>0</v>
      </c>
      <c r="AN37">
        <v>0.71013499999999996</v>
      </c>
      <c r="AO37">
        <v>1.0660400000000001</v>
      </c>
      <c r="AP37">
        <v>1.7248920000000001</v>
      </c>
      <c r="AQ37">
        <v>61.766795999999999</v>
      </c>
      <c r="AR37">
        <v>4.2473089999999996</v>
      </c>
      <c r="AS37">
        <v>16.043285999999998</v>
      </c>
      <c r="AT37">
        <v>10.817942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70.185179999999988</v>
      </c>
      <c r="BA37">
        <f t="shared" si="1"/>
        <v>2488.8375179999998</v>
      </c>
      <c r="BD37">
        <v>4.4000000000000004</v>
      </c>
      <c r="BE37">
        <v>1.85</v>
      </c>
      <c r="BF37">
        <v>2.13</v>
      </c>
      <c r="BG37">
        <v>1.72</v>
      </c>
      <c r="BH37">
        <v>5.82</v>
      </c>
      <c r="BI37">
        <v>0.87</v>
      </c>
      <c r="BJ37">
        <v>0.86</v>
      </c>
      <c r="BK37">
        <v>1.66</v>
      </c>
      <c r="BL37">
        <v>0.95</v>
      </c>
      <c r="BM37">
        <v>0</v>
      </c>
      <c r="BN37">
        <v>3.39</v>
      </c>
      <c r="BO37">
        <v>3.63</v>
      </c>
      <c r="BP37">
        <v>0.25</v>
      </c>
      <c r="BQ37">
        <v>1.9</v>
      </c>
      <c r="BR37">
        <v>1.05</v>
      </c>
      <c r="BS37">
        <v>1.58</v>
      </c>
      <c r="BT37">
        <v>2.8559420000000002</v>
      </c>
      <c r="BU37">
        <v>1.2907649999999999</v>
      </c>
      <c r="BV37">
        <v>2.3656069999999998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3.4076219999999999</v>
      </c>
      <c r="CK37">
        <v>1.798867</v>
      </c>
      <c r="CL37">
        <v>0.931894</v>
      </c>
      <c r="CM37">
        <v>3.3778649999999999</v>
      </c>
      <c r="CN37">
        <v>1.703811</v>
      </c>
      <c r="CO37">
        <v>4.1304499999999997</v>
      </c>
      <c r="CP37">
        <v>2.0479129999999999</v>
      </c>
      <c r="CQ37">
        <v>1.70381</v>
      </c>
      <c r="CR37">
        <v>0.80398800000000004</v>
      </c>
      <c r="CS37">
        <v>2.6870669999999999</v>
      </c>
      <c r="CT37">
        <v>0</v>
      </c>
      <c r="CU37">
        <v>0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70.185179999999988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660.51653499999998</v>
      </c>
      <c r="L38">
        <v>420.70093800000001</v>
      </c>
      <c r="M38">
        <v>89.632546000000005</v>
      </c>
      <c r="N38">
        <v>116.047133</v>
      </c>
      <c r="O38">
        <v>121.645579</v>
      </c>
      <c r="P38">
        <v>133.989608</v>
      </c>
      <c r="Q38">
        <v>10.678779</v>
      </c>
      <c r="R38">
        <v>40.774453000000001</v>
      </c>
      <c r="S38">
        <v>25.367474999999999</v>
      </c>
      <c r="T38">
        <v>0</v>
      </c>
      <c r="U38">
        <v>335.64415500000001</v>
      </c>
      <c r="V38">
        <v>10.895751000000001</v>
      </c>
      <c r="W38">
        <v>44.077851000000003</v>
      </c>
      <c r="X38">
        <v>94.583411999999996</v>
      </c>
      <c r="Y38">
        <v>0</v>
      </c>
      <c r="Z38">
        <v>6.303445</v>
      </c>
      <c r="AA38">
        <v>0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42.242255999999998</v>
      </c>
      <c r="AH38">
        <v>21.019369999999999</v>
      </c>
      <c r="AI38">
        <v>3.1330640000000001</v>
      </c>
      <c r="AJ38">
        <v>0</v>
      </c>
      <c r="AK38">
        <v>51.599319999999999</v>
      </c>
      <c r="AL38">
        <v>2.6822680000000001</v>
      </c>
      <c r="AM38">
        <v>0</v>
      </c>
      <c r="AN38">
        <v>0.71013499999999996</v>
      </c>
      <c r="AO38">
        <v>1.17632</v>
      </c>
      <c r="AP38">
        <v>1.7248920000000001</v>
      </c>
      <c r="AQ38">
        <v>61.766795999999999</v>
      </c>
      <c r="AR38">
        <v>4.2473089999999996</v>
      </c>
      <c r="AS38">
        <v>9.0566940000000002</v>
      </c>
      <c r="AT38">
        <v>10.817942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70.048658999999986</v>
      </c>
      <c r="BA38">
        <f t="shared" si="1"/>
        <v>2448.4593599999998</v>
      </c>
      <c r="BD38">
        <v>4.4000000000000004</v>
      </c>
      <c r="BE38">
        <v>1.85</v>
      </c>
      <c r="BF38">
        <v>2.13</v>
      </c>
      <c r="BG38">
        <v>1.72</v>
      </c>
      <c r="BH38">
        <v>5.82</v>
      </c>
      <c r="BI38">
        <v>0.87</v>
      </c>
      <c r="BJ38">
        <v>0.86</v>
      </c>
      <c r="BK38">
        <v>1.66</v>
      </c>
      <c r="BL38">
        <v>0.95</v>
      </c>
      <c r="BM38">
        <v>0</v>
      </c>
      <c r="BN38">
        <v>3.39</v>
      </c>
      <c r="BO38">
        <v>3.63</v>
      </c>
      <c r="BP38">
        <v>0.25</v>
      </c>
      <c r="BQ38">
        <v>1.9</v>
      </c>
      <c r="BR38">
        <v>1.05</v>
      </c>
      <c r="BS38">
        <v>1.58</v>
      </c>
      <c r="BT38">
        <v>2.8559420000000002</v>
      </c>
      <c r="BU38">
        <v>1.2907649999999999</v>
      </c>
      <c r="BV38">
        <v>2.3661430000000001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3.4076219999999999</v>
      </c>
      <c r="CK38">
        <v>1.798867</v>
      </c>
      <c r="CL38">
        <v>0.931894</v>
      </c>
      <c r="CM38">
        <v>3.3778649999999999</v>
      </c>
      <c r="CN38">
        <v>1.703811</v>
      </c>
      <c r="CO38">
        <v>4.1304499999999997</v>
      </c>
      <c r="CP38">
        <v>2.0479129999999999</v>
      </c>
      <c r="CQ38">
        <v>1.70381</v>
      </c>
      <c r="CR38">
        <v>0.80398800000000004</v>
      </c>
      <c r="CS38">
        <v>2.6870669999999999</v>
      </c>
      <c r="CT38">
        <v>0</v>
      </c>
      <c r="CU38">
        <v>0</v>
      </c>
      <c r="CV38">
        <v>0.11512699999999999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70.048658999999986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660.51653499999998</v>
      </c>
      <c r="L39">
        <v>420.70093800000001</v>
      </c>
      <c r="M39">
        <v>89.632546000000005</v>
      </c>
      <c r="N39">
        <v>116.047133</v>
      </c>
      <c r="O39">
        <v>121.645579</v>
      </c>
      <c r="P39">
        <v>133.989608</v>
      </c>
      <c r="Q39">
        <v>10.678779</v>
      </c>
      <c r="R39">
        <v>40.774453000000001</v>
      </c>
      <c r="S39">
        <v>25.367474999999999</v>
      </c>
      <c r="T39">
        <v>0</v>
      </c>
      <c r="U39">
        <v>335.64415500000001</v>
      </c>
      <c r="V39">
        <v>10.895751000000001</v>
      </c>
      <c r="W39">
        <v>44.077851000000003</v>
      </c>
      <c r="X39">
        <v>94.583411999999996</v>
      </c>
      <c r="Y39">
        <v>0</v>
      </c>
      <c r="Z39">
        <v>6.303445</v>
      </c>
      <c r="AA39">
        <v>0</v>
      </c>
      <c r="AB39">
        <v>0</v>
      </c>
      <c r="AC39">
        <v>0</v>
      </c>
      <c r="AD39">
        <v>0</v>
      </c>
      <c r="AE39">
        <v>32.833928</v>
      </c>
      <c r="AF39">
        <v>8.7167929999999991</v>
      </c>
      <c r="AG39">
        <v>42.242255999999998</v>
      </c>
      <c r="AH39">
        <v>0</v>
      </c>
      <c r="AI39">
        <v>3.1330640000000001</v>
      </c>
      <c r="AJ39">
        <v>0</v>
      </c>
      <c r="AK39">
        <v>51.599319999999999</v>
      </c>
      <c r="AL39">
        <v>2.6822680000000001</v>
      </c>
      <c r="AM39">
        <v>0</v>
      </c>
      <c r="AN39">
        <v>0.71013499999999996</v>
      </c>
      <c r="AO39">
        <v>1.215908</v>
      </c>
      <c r="AP39">
        <v>5.4210900000000004</v>
      </c>
      <c r="AQ39">
        <v>61.766795999999999</v>
      </c>
      <c r="AR39">
        <v>4.2473089999999996</v>
      </c>
      <c r="AS39">
        <v>9.0566940000000002</v>
      </c>
      <c r="AT39">
        <v>10.817942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69.813531999999995</v>
      </c>
      <c r="BA39">
        <f t="shared" si="1"/>
        <v>2415.1146949999998</v>
      </c>
      <c r="BD39">
        <v>4.4000000000000004</v>
      </c>
      <c r="BE39">
        <v>1.85</v>
      </c>
      <c r="BF39">
        <v>2.13</v>
      </c>
      <c r="BG39">
        <v>1.72</v>
      </c>
      <c r="BH39">
        <v>5.82</v>
      </c>
      <c r="BI39">
        <v>0.8</v>
      </c>
      <c r="BJ39">
        <v>0.81</v>
      </c>
      <c r="BK39">
        <v>1.66</v>
      </c>
      <c r="BL39">
        <v>0.95</v>
      </c>
      <c r="BM39">
        <v>0</v>
      </c>
      <c r="BN39">
        <v>3.39</v>
      </c>
      <c r="BO39">
        <v>3.63</v>
      </c>
      <c r="BP39">
        <v>0.25</v>
      </c>
      <c r="BQ39">
        <v>1.9</v>
      </c>
      <c r="BR39">
        <v>1.05</v>
      </c>
      <c r="BS39">
        <v>1.58</v>
      </c>
      <c r="BT39">
        <v>2.8559420000000002</v>
      </c>
      <c r="BU39">
        <v>1.2907649999999999</v>
      </c>
      <c r="BV39">
        <v>2.3661430000000001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3.4076219999999999</v>
      </c>
      <c r="CK39">
        <v>1.798867</v>
      </c>
      <c r="CL39">
        <v>0.931894</v>
      </c>
      <c r="CM39">
        <v>3.3778649999999999</v>
      </c>
      <c r="CN39">
        <v>1.703811</v>
      </c>
      <c r="CO39">
        <v>4.1304499999999997</v>
      </c>
      <c r="CP39">
        <v>2.0479129999999999</v>
      </c>
      <c r="CQ39">
        <v>1.70381</v>
      </c>
      <c r="CR39">
        <v>0.80398800000000004</v>
      </c>
      <c r="CS39">
        <v>2.6870669999999999</v>
      </c>
      <c r="CT39">
        <v>0</v>
      </c>
      <c r="CU39">
        <v>0</v>
      </c>
      <c r="CV39">
        <v>0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69.813531999999995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660.51653499999998</v>
      </c>
      <c r="L40">
        <v>420.70093800000001</v>
      </c>
      <c r="M40">
        <v>89.632546000000005</v>
      </c>
      <c r="N40">
        <v>116.047133</v>
      </c>
      <c r="O40">
        <v>121.645579</v>
      </c>
      <c r="P40">
        <v>133.989608</v>
      </c>
      <c r="Q40">
        <v>10.678779</v>
      </c>
      <c r="R40">
        <v>40.774453000000001</v>
      </c>
      <c r="S40">
        <v>25.367474999999999</v>
      </c>
      <c r="T40">
        <v>0</v>
      </c>
      <c r="U40">
        <v>335.64415500000001</v>
      </c>
      <c r="V40">
        <v>10.895751000000001</v>
      </c>
      <c r="W40">
        <v>44.077851000000003</v>
      </c>
      <c r="X40">
        <v>94.583411999999996</v>
      </c>
      <c r="Y40">
        <v>0</v>
      </c>
      <c r="Z40">
        <v>6.303445</v>
      </c>
      <c r="AA40">
        <v>0</v>
      </c>
      <c r="AB40">
        <v>0</v>
      </c>
      <c r="AC40">
        <v>0</v>
      </c>
      <c r="AD40">
        <v>0</v>
      </c>
      <c r="AE40">
        <v>16.922101999999999</v>
      </c>
      <c r="AF40">
        <v>8.7167929999999991</v>
      </c>
      <c r="AG40">
        <v>42.242255999999998</v>
      </c>
      <c r="AH40">
        <v>0</v>
      </c>
      <c r="AI40">
        <v>3.1330640000000001</v>
      </c>
      <c r="AJ40">
        <v>0</v>
      </c>
      <c r="AK40">
        <v>51.599319999999999</v>
      </c>
      <c r="AL40">
        <v>2.6822680000000001</v>
      </c>
      <c r="AM40">
        <v>0</v>
      </c>
      <c r="AN40">
        <v>0.71013499999999996</v>
      </c>
      <c r="AO40">
        <v>1.232874</v>
      </c>
      <c r="AP40">
        <v>5.4210900000000004</v>
      </c>
      <c r="AQ40">
        <v>46.325097</v>
      </c>
      <c r="AR40">
        <v>4.2473089999999996</v>
      </c>
      <c r="AS40">
        <v>9.0566940000000002</v>
      </c>
      <c r="AT40">
        <v>10.817942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69.813531999999995</v>
      </c>
      <c r="BA40">
        <f t="shared" si="1"/>
        <v>2383.7781359999994</v>
      </c>
      <c r="BD40">
        <v>4.4000000000000004</v>
      </c>
      <c r="BE40">
        <v>1.85</v>
      </c>
      <c r="BF40">
        <v>2.13</v>
      </c>
      <c r="BG40">
        <v>1.72</v>
      </c>
      <c r="BH40">
        <v>5.82</v>
      </c>
      <c r="BI40">
        <v>0.8</v>
      </c>
      <c r="BJ40">
        <v>0.81</v>
      </c>
      <c r="BK40">
        <v>1.66</v>
      </c>
      <c r="BL40">
        <v>0.95</v>
      </c>
      <c r="BM40">
        <v>0</v>
      </c>
      <c r="BN40">
        <v>3.39</v>
      </c>
      <c r="BO40">
        <v>3.63</v>
      </c>
      <c r="BP40">
        <v>0.25</v>
      </c>
      <c r="BQ40">
        <v>1.9</v>
      </c>
      <c r="BR40">
        <v>1.05</v>
      </c>
      <c r="BS40">
        <v>1.58</v>
      </c>
      <c r="BT40">
        <v>2.8559420000000002</v>
      </c>
      <c r="BU40">
        <v>1.2907649999999999</v>
      </c>
      <c r="BV40">
        <v>2.3661430000000001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3.4076219999999999</v>
      </c>
      <c r="CK40">
        <v>1.798867</v>
      </c>
      <c r="CL40">
        <v>0.931894</v>
      </c>
      <c r="CM40">
        <v>3.3778649999999999</v>
      </c>
      <c r="CN40">
        <v>1.703811</v>
      </c>
      <c r="CO40">
        <v>4.1304499999999997</v>
      </c>
      <c r="CP40">
        <v>2.0479129999999999</v>
      </c>
      <c r="CQ40">
        <v>1.70381</v>
      </c>
      <c r="CR40">
        <v>0.80398800000000004</v>
      </c>
      <c r="CS40">
        <v>2.6870669999999999</v>
      </c>
      <c r="CT40">
        <v>0</v>
      </c>
      <c r="CU40">
        <v>0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69.813531999999995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660.51653499999998</v>
      </c>
      <c r="L41">
        <v>420.70093800000001</v>
      </c>
      <c r="M41">
        <v>89.632546000000005</v>
      </c>
      <c r="N41">
        <v>116.047133</v>
      </c>
      <c r="O41">
        <v>121.645579</v>
      </c>
      <c r="P41">
        <v>133.989608</v>
      </c>
      <c r="Q41">
        <v>18.507830999999999</v>
      </c>
      <c r="R41">
        <v>40.774453000000001</v>
      </c>
      <c r="S41">
        <v>25.367474999999999</v>
      </c>
      <c r="T41">
        <v>0</v>
      </c>
      <c r="U41">
        <v>335.64415500000001</v>
      </c>
      <c r="V41">
        <v>11.425089</v>
      </c>
      <c r="W41">
        <v>44.077851000000003</v>
      </c>
      <c r="X41">
        <v>94.583411999999996</v>
      </c>
      <c r="Y41">
        <v>0</v>
      </c>
      <c r="Z41">
        <v>1.0579799999999999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8.7167929999999991</v>
      </c>
      <c r="AG41">
        <v>42.242255999999998</v>
      </c>
      <c r="AH41">
        <v>0</v>
      </c>
      <c r="AI41">
        <v>3.1330640000000001</v>
      </c>
      <c r="AJ41">
        <v>0</v>
      </c>
      <c r="AK41">
        <v>51.599319999999999</v>
      </c>
      <c r="AL41">
        <v>2.6822680000000001</v>
      </c>
      <c r="AM41">
        <v>0</v>
      </c>
      <c r="AN41">
        <v>0.71013499999999996</v>
      </c>
      <c r="AO41">
        <v>1.2809440000000001</v>
      </c>
      <c r="AP41">
        <v>1.7248920000000001</v>
      </c>
      <c r="AQ41">
        <v>30.883398</v>
      </c>
      <c r="AR41">
        <v>4.2473089999999996</v>
      </c>
      <c r="AS41">
        <v>5.1752529999999997</v>
      </c>
      <c r="AT41">
        <v>10.817942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69.813531999999995</v>
      </c>
      <c r="BA41">
        <f t="shared" si="1"/>
        <v>2346.997691</v>
      </c>
      <c r="BD41">
        <v>4.4000000000000004</v>
      </c>
      <c r="BE41">
        <v>1.85</v>
      </c>
      <c r="BF41">
        <v>2.13</v>
      </c>
      <c r="BG41">
        <v>1.72</v>
      </c>
      <c r="BH41">
        <v>5.82</v>
      </c>
      <c r="BI41">
        <v>0.8</v>
      </c>
      <c r="BJ41">
        <v>0.81</v>
      </c>
      <c r="BK41">
        <v>1.66</v>
      </c>
      <c r="BL41">
        <v>0.95</v>
      </c>
      <c r="BM41">
        <v>0</v>
      </c>
      <c r="BN41">
        <v>3.39</v>
      </c>
      <c r="BO41">
        <v>3.63</v>
      </c>
      <c r="BP41">
        <v>0.25</v>
      </c>
      <c r="BQ41">
        <v>1.9</v>
      </c>
      <c r="BR41">
        <v>1.05</v>
      </c>
      <c r="BS41">
        <v>1.58</v>
      </c>
      <c r="BT41">
        <v>2.8559420000000002</v>
      </c>
      <c r="BU41">
        <v>1.2907649999999999</v>
      </c>
      <c r="BV41">
        <v>2.3661430000000001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3.4076219999999999</v>
      </c>
      <c r="CK41">
        <v>1.798867</v>
      </c>
      <c r="CL41">
        <v>0.931894</v>
      </c>
      <c r="CM41">
        <v>3.3778649999999999</v>
      </c>
      <c r="CN41">
        <v>1.703811</v>
      </c>
      <c r="CO41">
        <v>4.1304499999999997</v>
      </c>
      <c r="CP41">
        <v>2.0479129999999999</v>
      </c>
      <c r="CQ41">
        <v>1.70381</v>
      </c>
      <c r="CR41">
        <v>0.80398800000000004</v>
      </c>
      <c r="CS41">
        <v>2.6870669999999999</v>
      </c>
      <c r="CT41">
        <v>0</v>
      </c>
      <c r="CU41">
        <v>0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69.813531999999995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660.51653499999998</v>
      </c>
      <c r="L42">
        <v>420.70093800000001</v>
      </c>
      <c r="M42">
        <v>89.632546000000005</v>
      </c>
      <c r="N42">
        <v>116.047133</v>
      </c>
      <c r="O42">
        <v>121.645579</v>
      </c>
      <c r="P42">
        <v>133.989608</v>
      </c>
      <c r="Q42">
        <v>18.507830999999999</v>
      </c>
      <c r="R42">
        <v>40.774453000000001</v>
      </c>
      <c r="S42">
        <v>25.367474999999999</v>
      </c>
      <c r="T42">
        <v>0</v>
      </c>
      <c r="U42">
        <v>335.64415500000001</v>
      </c>
      <c r="V42">
        <v>11.425089</v>
      </c>
      <c r="W42">
        <v>44.077851000000003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8.7167929999999991</v>
      </c>
      <c r="AG42">
        <v>42.242255999999998</v>
      </c>
      <c r="AH42">
        <v>0</v>
      </c>
      <c r="AI42">
        <v>3.1330640000000001</v>
      </c>
      <c r="AJ42">
        <v>0</v>
      </c>
      <c r="AK42">
        <v>51.599319999999999</v>
      </c>
      <c r="AL42">
        <v>2.6822680000000001</v>
      </c>
      <c r="AM42">
        <v>0</v>
      </c>
      <c r="AN42">
        <v>0.71013499999999996</v>
      </c>
      <c r="AO42">
        <v>1.3290150000000001</v>
      </c>
      <c r="AP42">
        <v>1.7248920000000001</v>
      </c>
      <c r="AQ42">
        <v>15.441699</v>
      </c>
      <c r="AR42">
        <v>4.2473089999999996</v>
      </c>
      <c r="AS42">
        <v>5.1752529999999997</v>
      </c>
      <c r="AT42">
        <v>10.817942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69.843531999999996</v>
      </c>
      <c r="BA42">
        <f t="shared" si="1"/>
        <v>2330.5760829999995</v>
      </c>
      <c r="BD42">
        <v>4.4000000000000004</v>
      </c>
      <c r="BE42">
        <v>1.85</v>
      </c>
      <c r="BF42">
        <v>2.13</v>
      </c>
      <c r="BG42">
        <v>1.72</v>
      </c>
      <c r="BH42">
        <v>5.82</v>
      </c>
      <c r="BI42">
        <v>0.82</v>
      </c>
      <c r="BJ42">
        <v>0.82</v>
      </c>
      <c r="BK42">
        <v>1.66</v>
      </c>
      <c r="BL42">
        <v>0.95</v>
      </c>
      <c r="BM42">
        <v>0</v>
      </c>
      <c r="BN42">
        <v>3.39</v>
      </c>
      <c r="BO42">
        <v>3.63</v>
      </c>
      <c r="BP42">
        <v>0.25</v>
      </c>
      <c r="BQ42">
        <v>1.9</v>
      </c>
      <c r="BR42">
        <v>1.05</v>
      </c>
      <c r="BS42">
        <v>1.58</v>
      </c>
      <c r="BT42">
        <v>2.8559420000000002</v>
      </c>
      <c r="BU42">
        <v>1.2907649999999999</v>
      </c>
      <c r="BV42">
        <v>2.3661430000000001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3.4076219999999999</v>
      </c>
      <c r="CK42">
        <v>1.798867</v>
      </c>
      <c r="CL42">
        <v>0.931894</v>
      </c>
      <c r="CM42">
        <v>3.3778649999999999</v>
      </c>
      <c r="CN42">
        <v>1.703811</v>
      </c>
      <c r="CO42">
        <v>4.1304499999999997</v>
      </c>
      <c r="CP42">
        <v>2.0479129999999999</v>
      </c>
      <c r="CQ42">
        <v>1.70381</v>
      </c>
      <c r="CR42">
        <v>0.80398800000000004</v>
      </c>
      <c r="CS42">
        <v>2.6870669999999999</v>
      </c>
      <c r="CT42">
        <v>0</v>
      </c>
      <c r="CU42">
        <v>0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69.843531999999996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660.51653499999998</v>
      </c>
      <c r="L43">
        <v>420.70093800000001</v>
      </c>
      <c r="M43">
        <v>89.632546000000005</v>
      </c>
      <c r="N43">
        <v>116.047133</v>
      </c>
      <c r="O43">
        <v>121.645579</v>
      </c>
      <c r="P43">
        <v>133.989608</v>
      </c>
      <c r="Q43">
        <v>18.507830999999999</v>
      </c>
      <c r="R43">
        <v>40.774453000000001</v>
      </c>
      <c r="S43">
        <v>25.367474999999999</v>
      </c>
      <c r="T43">
        <v>0</v>
      </c>
      <c r="U43">
        <v>335.64415500000001</v>
      </c>
      <c r="V43">
        <v>11.425089</v>
      </c>
      <c r="W43">
        <v>44.077851000000003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42.242255999999998</v>
      </c>
      <c r="AH43">
        <v>0</v>
      </c>
      <c r="AI43">
        <v>0</v>
      </c>
      <c r="AJ43">
        <v>0</v>
      </c>
      <c r="AK43">
        <v>51.599319999999999</v>
      </c>
      <c r="AL43">
        <v>2.6822680000000001</v>
      </c>
      <c r="AM43">
        <v>0</v>
      </c>
      <c r="AN43">
        <v>0.71013499999999996</v>
      </c>
      <c r="AO43">
        <v>1.3488089999999999</v>
      </c>
      <c r="AP43">
        <v>1.7248920000000001</v>
      </c>
      <c r="AQ43">
        <v>15.00408</v>
      </c>
      <c r="AR43">
        <v>4.2473089999999996</v>
      </c>
      <c r="AS43">
        <v>4.5283470000000001</v>
      </c>
      <c r="AT43">
        <v>10.817942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69.843531999999996</v>
      </c>
      <c r="BA43">
        <f t="shared" si="1"/>
        <v>2326.3782879999999</v>
      </c>
      <c r="BD43">
        <v>4.4000000000000004</v>
      </c>
      <c r="BE43">
        <v>1.85</v>
      </c>
      <c r="BF43">
        <v>2.13</v>
      </c>
      <c r="BG43">
        <v>1.72</v>
      </c>
      <c r="BH43">
        <v>5.82</v>
      </c>
      <c r="BI43">
        <v>0.82</v>
      </c>
      <c r="BJ43">
        <v>0.82</v>
      </c>
      <c r="BK43">
        <v>1.66</v>
      </c>
      <c r="BL43">
        <v>0.95</v>
      </c>
      <c r="BM43">
        <v>0</v>
      </c>
      <c r="BN43">
        <v>3.39</v>
      </c>
      <c r="BO43">
        <v>3.63</v>
      </c>
      <c r="BP43">
        <v>0.25</v>
      </c>
      <c r="BQ43">
        <v>1.9</v>
      </c>
      <c r="BR43">
        <v>1.05</v>
      </c>
      <c r="BS43">
        <v>1.58</v>
      </c>
      <c r="BT43">
        <v>2.8559420000000002</v>
      </c>
      <c r="BU43">
        <v>1.2907649999999999</v>
      </c>
      <c r="BV43">
        <v>2.3661430000000001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3.4076219999999999</v>
      </c>
      <c r="CK43">
        <v>1.798867</v>
      </c>
      <c r="CL43">
        <v>0.931894</v>
      </c>
      <c r="CM43">
        <v>3.3778649999999999</v>
      </c>
      <c r="CN43">
        <v>1.703811</v>
      </c>
      <c r="CO43">
        <v>4.1304499999999997</v>
      </c>
      <c r="CP43">
        <v>2.0479129999999999</v>
      </c>
      <c r="CQ43">
        <v>1.70381</v>
      </c>
      <c r="CR43">
        <v>0.80398800000000004</v>
      </c>
      <c r="CS43">
        <v>2.6870669999999999</v>
      </c>
      <c r="CT43">
        <v>0</v>
      </c>
      <c r="CU43">
        <v>0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69.843531999999996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660.51653499999998</v>
      </c>
      <c r="L44">
        <v>420.70093800000001</v>
      </c>
      <c r="M44">
        <v>89.632546000000005</v>
      </c>
      <c r="N44">
        <v>116.047133</v>
      </c>
      <c r="O44">
        <v>121.645579</v>
      </c>
      <c r="P44">
        <v>133.989608</v>
      </c>
      <c r="Q44">
        <v>18.507830999999999</v>
      </c>
      <c r="R44">
        <v>40.774453000000001</v>
      </c>
      <c r="S44">
        <v>25.367474999999999</v>
      </c>
      <c r="T44">
        <v>0</v>
      </c>
      <c r="U44">
        <v>335.64415500000001</v>
      </c>
      <c r="V44">
        <v>11.425089</v>
      </c>
      <c r="W44">
        <v>44.077851000000003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42.242255999999998</v>
      </c>
      <c r="AH44">
        <v>0</v>
      </c>
      <c r="AI44">
        <v>0</v>
      </c>
      <c r="AJ44">
        <v>0</v>
      </c>
      <c r="AK44">
        <v>51.599319999999999</v>
      </c>
      <c r="AL44">
        <v>2.6822680000000001</v>
      </c>
      <c r="AM44">
        <v>0</v>
      </c>
      <c r="AN44">
        <v>0.71013499999999996</v>
      </c>
      <c r="AO44">
        <v>1.36012</v>
      </c>
      <c r="AP44">
        <v>1.7248920000000001</v>
      </c>
      <c r="AQ44">
        <v>0</v>
      </c>
      <c r="AR44">
        <v>4.2473089999999996</v>
      </c>
      <c r="AS44">
        <v>4.5283470000000001</v>
      </c>
      <c r="AT44">
        <v>10.817942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69.893531999999993</v>
      </c>
      <c r="BA44">
        <f t="shared" si="1"/>
        <v>2311.4355189999997</v>
      </c>
      <c r="BD44">
        <v>4.4000000000000004</v>
      </c>
      <c r="BE44">
        <v>1.85</v>
      </c>
      <c r="BF44">
        <v>2.13</v>
      </c>
      <c r="BG44">
        <v>1.72</v>
      </c>
      <c r="BH44">
        <v>5.82</v>
      </c>
      <c r="BI44">
        <v>0.85</v>
      </c>
      <c r="BJ44">
        <v>0.84</v>
      </c>
      <c r="BK44">
        <v>1.66</v>
      </c>
      <c r="BL44">
        <v>0.95</v>
      </c>
      <c r="BM44">
        <v>0</v>
      </c>
      <c r="BN44">
        <v>3.39</v>
      </c>
      <c r="BO44">
        <v>3.63</v>
      </c>
      <c r="BP44">
        <v>0.25</v>
      </c>
      <c r="BQ44">
        <v>1.9</v>
      </c>
      <c r="BR44">
        <v>1.05</v>
      </c>
      <c r="BS44">
        <v>1.58</v>
      </c>
      <c r="BT44">
        <v>2.8559420000000002</v>
      </c>
      <c r="BU44">
        <v>1.2907649999999999</v>
      </c>
      <c r="BV44">
        <v>2.3661430000000001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3.4076219999999999</v>
      </c>
      <c r="CK44">
        <v>1.798867</v>
      </c>
      <c r="CL44">
        <v>0.931894</v>
      </c>
      <c r="CM44">
        <v>3.3778649999999999</v>
      </c>
      <c r="CN44">
        <v>1.703811</v>
      </c>
      <c r="CO44">
        <v>4.1304499999999997</v>
      </c>
      <c r="CP44">
        <v>2.0479129999999999</v>
      </c>
      <c r="CQ44">
        <v>1.70381</v>
      </c>
      <c r="CR44">
        <v>0.80398800000000004</v>
      </c>
      <c r="CS44">
        <v>2.6870669999999999</v>
      </c>
      <c r="CT44">
        <v>0</v>
      </c>
      <c r="CU44">
        <v>0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69.893531999999993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660.51653499999998</v>
      </c>
      <c r="L45">
        <v>420.70093800000001</v>
      </c>
      <c r="M45">
        <v>89.632546000000005</v>
      </c>
      <c r="N45">
        <v>116.047133</v>
      </c>
      <c r="O45">
        <v>121.645579</v>
      </c>
      <c r="P45">
        <v>133.989608</v>
      </c>
      <c r="Q45">
        <v>18.507830999999999</v>
      </c>
      <c r="R45">
        <v>40.774453000000001</v>
      </c>
      <c r="S45">
        <v>25.367474999999999</v>
      </c>
      <c r="T45">
        <v>0</v>
      </c>
      <c r="U45">
        <v>335.64415500000001</v>
      </c>
      <c r="V45">
        <v>11.425089</v>
      </c>
      <c r="W45">
        <v>44.077851000000003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42.242255999999998</v>
      </c>
      <c r="AH45">
        <v>0</v>
      </c>
      <c r="AI45">
        <v>0</v>
      </c>
      <c r="AJ45">
        <v>0</v>
      </c>
      <c r="AK45">
        <v>51.599319999999999</v>
      </c>
      <c r="AL45">
        <v>2.6822680000000001</v>
      </c>
      <c r="AM45">
        <v>0</v>
      </c>
      <c r="AN45">
        <v>0.71013499999999996</v>
      </c>
      <c r="AO45">
        <v>1.4110180000000001</v>
      </c>
      <c r="AP45">
        <v>5.4210900000000004</v>
      </c>
      <c r="AQ45">
        <v>0</v>
      </c>
      <c r="AR45">
        <v>4.2473089999999996</v>
      </c>
      <c r="AS45">
        <v>4.5283470000000001</v>
      </c>
      <c r="AT45">
        <v>10.817942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69.903531999999998</v>
      </c>
      <c r="BA45">
        <f t="shared" si="1"/>
        <v>2315.192614999999</v>
      </c>
      <c r="BD45">
        <v>4.4000000000000004</v>
      </c>
      <c r="BE45">
        <v>1.85</v>
      </c>
      <c r="BF45">
        <v>2.13</v>
      </c>
      <c r="BG45">
        <v>1.72</v>
      </c>
      <c r="BH45">
        <v>5.82</v>
      </c>
      <c r="BI45">
        <v>0.86</v>
      </c>
      <c r="BJ45">
        <v>0.84</v>
      </c>
      <c r="BK45">
        <v>1.66</v>
      </c>
      <c r="BL45">
        <v>0.95</v>
      </c>
      <c r="BM45">
        <v>0</v>
      </c>
      <c r="BN45">
        <v>3.39</v>
      </c>
      <c r="BO45">
        <v>3.63</v>
      </c>
      <c r="BP45">
        <v>0.25</v>
      </c>
      <c r="BQ45">
        <v>1.9</v>
      </c>
      <c r="BR45">
        <v>1.05</v>
      </c>
      <c r="BS45">
        <v>1.58</v>
      </c>
      <c r="BT45">
        <v>2.8559420000000002</v>
      </c>
      <c r="BU45">
        <v>1.2907649999999999</v>
      </c>
      <c r="BV45">
        <v>2.3661430000000001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3.4076219999999999</v>
      </c>
      <c r="CK45">
        <v>1.798867</v>
      </c>
      <c r="CL45">
        <v>0.931894</v>
      </c>
      <c r="CM45">
        <v>3.3778649999999999</v>
      </c>
      <c r="CN45">
        <v>1.703811</v>
      </c>
      <c r="CO45">
        <v>4.1304499999999997</v>
      </c>
      <c r="CP45">
        <v>2.0479129999999999</v>
      </c>
      <c r="CQ45">
        <v>1.70381</v>
      </c>
      <c r="CR45">
        <v>0.80398800000000004</v>
      </c>
      <c r="CS45">
        <v>2.6870669999999999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69.903531999999998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660.51653499999998</v>
      </c>
      <c r="L46">
        <v>420.70093800000001</v>
      </c>
      <c r="M46">
        <v>89.632546000000005</v>
      </c>
      <c r="N46">
        <v>116.047133</v>
      </c>
      <c r="O46">
        <v>121.645579</v>
      </c>
      <c r="P46">
        <v>133.989608</v>
      </c>
      <c r="Q46">
        <v>18.507830999999999</v>
      </c>
      <c r="R46">
        <v>40.774453000000001</v>
      </c>
      <c r="S46">
        <v>25.367474999999999</v>
      </c>
      <c r="T46">
        <v>0</v>
      </c>
      <c r="U46">
        <v>335.64415500000001</v>
      </c>
      <c r="V46">
        <v>11.425089</v>
      </c>
      <c r="W46">
        <v>44.077851000000003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42.242255999999998</v>
      </c>
      <c r="AH46">
        <v>0</v>
      </c>
      <c r="AI46">
        <v>0</v>
      </c>
      <c r="AJ46">
        <v>0</v>
      </c>
      <c r="AK46">
        <v>51.599319999999999</v>
      </c>
      <c r="AL46">
        <v>2.6822680000000001</v>
      </c>
      <c r="AM46">
        <v>0</v>
      </c>
      <c r="AN46">
        <v>0.71013499999999996</v>
      </c>
      <c r="AO46">
        <v>1.4506060000000001</v>
      </c>
      <c r="AP46">
        <v>5.4210900000000004</v>
      </c>
      <c r="AQ46">
        <v>0</v>
      </c>
      <c r="AR46">
        <v>4.2473089999999996</v>
      </c>
      <c r="AS46">
        <v>4.5283470000000001</v>
      </c>
      <c r="AT46">
        <v>10.817942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69.903531999999998</v>
      </c>
      <c r="BA46">
        <f t="shared" si="1"/>
        <v>2315.2322029999991</v>
      </c>
      <c r="BD46">
        <v>4.4000000000000004</v>
      </c>
      <c r="BE46">
        <v>1.85</v>
      </c>
      <c r="BF46">
        <v>2.13</v>
      </c>
      <c r="BG46">
        <v>1.72</v>
      </c>
      <c r="BH46">
        <v>5.82</v>
      </c>
      <c r="BI46">
        <v>0.86</v>
      </c>
      <c r="BJ46">
        <v>0.84</v>
      </c>
      <c r="BK46">
        <v>1.66</v>
      </c>
      <c r="BL46">
        <v>0.95</v>
      </c>
      <c r="BM46">
        <v>0</v>
      </c>
      <c r="BN46">
        <v>3.39</v>
      </c>
      <c r="BO46">
        <v>3.63</v>
      </c>
      <c r="BP46">
        <v>0.25</v>
      </c>
      <c r="BQ46">
        <v>1.9</v>
      </c>
      <c r="BR46">
        <v>1.05</v>
      </c>
      <c r="BS46">
        <v>1.58</v>
      </c>
      <c r="BT46">
        <v>2.8559420000000002</v>
      </c>
      <c r="BU46">
        <v>1.2907649999999999</v>
      </c>
      <c r="BV46">
        <v>2.3661430000000001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3.4076219999999999</v>
      </c>
      <c r="CK46">
        <v>1.798867</v>
      </c>
      <c r="CL46">
        <v>0.931894</v>
      </c>
      <c r="CM46">
        <v>3.3778649999999999</v>
      </c>
      <c r="CN46">
        <v>1.703811</v>
      </c>
      <c r="CO46">
        <v>4.1304499999999997</v>
      </c>
      <c r="CP46">
        <v>2.0479129999999999</v>
      </c>
      <c r="CQ46">
        <v>1.70381</v>
      </c>
      <c r="CR46">
        <v>0.80398800000000004</v>
      </c>
      <c r="CS46">
        <v>2.6870669999999999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69.903531999999998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660.51653499999998</v>
      </c>
      <c r="L47">
        <v>420.70093800000001</v>
      </c>
      <c r="M47">
        <v>89.632546000000005</v>
      </c>
      <c r="N47">
        <v>116.047133</v>
      </c>
      <c r="O47">
        <v>121.645579</v>
      </c>
      <c r="P47">
        <v>133.989608</v>
      </c>
      <c r="Q47">
        <v>18.507830999999999</v>
      </c>
      <c r="R47">
        <v>40.774453000000001</v>
      </c>
      <c r="S47">
        <v>25.367474999999999</v>
      </c>
      <c r="T47">
        <v>0</v>
      </c>
      <c r="U47">
        <v>335.64415500000001</v>
      </c>
      <c r="V47">
        <v>11.425089</v>
      </c>
      <c r="W47">
        <v>43.494039000000001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42.242255999999998</v>
      </c>
      <c r="AH47">
        <v>0</v>
      </c>
      <c r="AI47">
        <v>0</v>
      </c>
      <c r="AJ47">
        <v>0</v>
      </c>
      <c r="AK47">
        <v>51.599319999999999</v>
      </c>
      <c r="AL47">
        <v>2.6822680000000001</v>
      </c>
      <c r="AM47">
        <v>0</v>
      </c>
      <c r="AN47">
        <v>0.71013499999999996</v>
      </c>
      <c r="AO47">
        <v>1.5071600000000001</v>
      </c>
      <c r="AP47">
        <v>1.7248920000000001</v>
      </c>
      <c r="AQ47">
        <v>0</v>
      </c>
      <c r="AR47">
        <v>4.2473089999999996</v>
      </c>
      <c r="AS47">
        <v>4.5283470000000001</v>
      </c>
      <c r="AT47">
        <v>10.302802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69.903531999999998</v>
      </c>
      <c r="BA47">
        <f t="shared" si="1"/>
        <v>2310.4936069999999</v>
      </c>
      <c r="BD47">
        <v>4.4000000000000004</v>
      </c>
      <c r="BE47">
        <v>1.85</v>
      </c>
      <c r="BF47">
        <v>2.13</v>
      </c>
      <c r="BG47">
        <v>1.72</v>
      </c>
      <c r="BH47">
        <v>5.82</v>
      </c>
      <c r="BI47">
        <v>0.86</v>
      </c>
      <c r="BJ47">
        <v>0.84</v>
      </c>
      <c r="BK47">
        <v>1.66</v>
      </c>
      <c r="BL47">
        <v>0.95</v>
      </c>
      <c r="BM47">
        <v>0</v>
      </c>
      <c r="BN47">
        <v>3.39</v>
      </c>
      <c r="BO47">
        <v>3.63</v>
      </c>
      <c r="BP47">
        <v>0.25</v>
      </c>
      <c r="BQ47">
        <v>1.9</v>
      </c>
      <c r="BR47">
        <v>1.05</v>
      </c>
      <c r="BS47">
        <v>1.58</v>
      </c>
      <c r="BT47">
        <v>2.8559420000000002</v>
      </c>
      <c r="BU47">
        <v>1.2907649999999999</v>
      </c>
      <c r="BV47">
        <v>2.3661430000000001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3.4076219999999999</v>
      </c>
      <c r="CK47">
        <v>1.798867</v>
      </c>
      <c r="CL47">
        <v>0.931894</v>
      </c>
      <c r="CM47">
        <v>3.3778649999999999</v>
      </c>
      <c r="CN47">
        <v>1.703811</v>
      </c>
      <c r="CO47">
        <v>4.1304499999999997</v>
      </c>
      <c r="CP47">
        <v>2.0479129999999999</v>
      </c>
      <c r="CQ47">
        <v>1.70381</v>
      </c>
      <c r="CR47">
        <v>0.80398800000000004</v>
      </c>
      <c r="CS47">
        <v>2.6870669999999999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69.903531999999998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660.51653499999998</v>
      </c>
      <c r="L48">
        <v>420.70093800000001</v>
      </c>
      <c r="M48">
        <v>89.632546000000005</v>
      </c>
      <c r="N48">
        <v>116.047133</v>
      </c>
      <c r="O48">
        <v>121.645579</v>
      </c>
      <c r="P48">
        <v>133.989608</v>
      </c>
      <c r="Q48">
        <v>18.507830999999999</v>
      </c>
      <c r="R48">
        <v>40.774453000000001</v>
      </c>
      <c r="S48">
        <v>25.367474999999999</v>
      </c>
      <c r="T48">
        <v>0</v>
      </c>
      <c r="U48">
        <v>335.64415500000001</v>
      </c>
      <c r="V48">
        <v>11.425089</v>
      </c>
      <c r="W48">
        <v>43.494039000000001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42.242255999999998</v>
      </c>
      <c r="AH48">
        <v>0</v>
      </c>
      <c r="AI48">
        <v>0</v>
      </c>
      <c r="AJ48">
        <v>0</v>
      </c>
      <c r="AK48">
        <v>51.599319999999999</v>
      </c>
      <c r="AL48">
        <v>2.6822680000000001</v>
      </c>
      <c r="AM48">
        <v>0</v>
      </c>
      <c r="AN48">
        <v>0.71013499999999996</v>
      </c>
      <c r="AO48">
        <v>1.569369</v>
      </c>
      <c r="AP48">
        <v>1.7248920000000001</v>
      </c>
      <c r="AQ48">
        <v>0</v>
      </c>
      <c r="AR48">
        <v>4.2473089999999996</v>
      </c>
      <c r="AS48">
        <v>4.5283470000000001</v>
      </c>
      <c r="AT48">
        <v>10.302802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69.903531999999998</v>
      </c>
      <c r="BA48">
        <f t="shared" si="1"/>
        <v>2310.5558159999996</v>
      </c>
      <c r="BD48">
        <v>4.4000000000000004</v>
      </c>
      <c r="BE48">
        <v>1.85</v>
      </c>
      <c r="BF48">
        <v>2.13</v>
      </c>
      <c r="BG48">
        <v>1.72</v>
      </c>
      <c r="BH48">
        <v>5.82</v>
      </c>
      <c r="BI48">
        <v>0.86</v>
      </c>
      <c r="BJ48">
        <v>0.84</v>
      </c>
      <c r="BK48">
        <v>1.66</v>
      </c>
      <c r="BL48">
        <v>0.95</v>
      </c>
      <c r="BM48">
        <v>0</v>
      </c>
      <c r="BN48">
        <v>3.39</v>
      </c>
      <c r="BO48">
        <v>3.63</v>
      </c>
      <c r="BP48">
        <v>0.25</v>
      </c>
      <c r="BQ48">
        <v>1.9</v>
      </c>
      <c r="BR48">
        <v>1.05</v>
      </c>
      <c r="BS48">
        <v>1.58</v>
      </c>
      <c r="BT48">
        <v>2.8559420000000002</v>
      </c>
      <c r="BU48">
        <v>1.2907649999999999</v>
      </c>
      <c r="BV48">
        <v>2.3661430000000001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3.4076219999999999</v>
      </c>
      <c r="CK48">
        <v>1.798867</v>
      </c>
      <c r="CL48">
        <v>0.931894</v>
      </c>
      <c r="CM48">
        <v>3.3778649999999999</v>
      </c>
      <c r="CN48">
        <v>1.703811</v>
      </c>
      <c r="CO48">
        <v>4.1304499999999997</v>
      </c>
      <c r="CP48">
        <v>2.0479129999999999</v>
      </c>
      <c r="CQ48">
        <v>1.70381</v>
      </c>
      <c r="CR48">
        <v>0.80398800000000004</v>
      </c>
      <c r="CS48">
        <v>2.6870669999999999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69.903531999999998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660.51653499999998</v>
      </c>
      <c r="L49">
        <v>420.70093800000001</v>
      </c>
      <c r="M49">
        <v>89.632546000000005</v>
      </c>
      <c r="N49">
        <v>116.047133</v>
      </c>
      <c r="O49">
        <v>121.645579</v>
      </c>
      <c r="P49">
        <v>133.989608</v>
      </c>
      <c r="Q49">
        <v>18.507830999999999</v>
      </c>
      <c r="R49">
        <v>40.774453000000001</v>
      </c>
      <c r="S49">
        <v>25.367474999999999</v>
      </c>
      <c r="T49">
        <v>0</v>
      </c>
      <c r="U49">
        <v>335.64415500000001</v>
      </c>
      <c r="V49">
        <v>11.425089</v>
      </c>
      <c r="W49">
        <v>43.494039000000001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42.242255999999998</v>
      </c>
      <c r="AH49">
        <v>0</v>
      </c>
      <c r="AI49">
        <v>0</v>
      </c>
      <c r="AJ49">
        <v>0</v>
      </c>
      <c r="AK49">
        <v>51.599319999999999</v>
      </c>
      <c r="AL49">
        <v>2.6822680000000001</v>
      </c>
      <c r="AM49">
        <v>0</v>
      </c>
      <c r="AN49">
        <v>0.71013499999999996</v>
      </c>
      <c r="AO49">
        <v>1.5863350000000001</v>
      </c>
      <c r="AP49">
        <v>1.7248920000000001</v>
      </c>
      <c r="AQ49">
        <v>0</v>
      </c>
      <c r="AR49">
        <v>4.2473089999999996</v>
      </c>
      <c r="AS49">
        <v>4.5283470000000001</v>
      </c>
      <c r="AT49">
        <v>10.302802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69.903531999999998</v>
      </c>
      <c r="BA49">
        <f t="shared" si="1"/>
        <v>2310.5727819999997</v>
      </c>
      <c r="BD49">
        <v>4.4000000000000004</v>
      </c>
      <c r="BE49">
        <v>1.85</v>
      </c>
      <c r="BF49">
        <v>2.13</v>
      </c>
      <c r="BG49">
        <v>1.72</v>
      </c>
      <c r="BH49">
        <v>5.82</v>
      </c>
      <c r="BI49">
        <v>0.86</v>
      </c>
      <c r="BJ49">
        <v>0.84</v>
      </c>
      <c r="BK49">
        <v>1.66</v>
      </c>
      <c r="BL49">
        <v>0.95</v>
      </c>
      <c r="BM49">
        <v>0</v>
      </c>
      <c r="BN49">
        <v>3.39</v>
      </c>
      <c r="BO49">
        <v>3.63</v>
      </c>
      <c r="BP49">
        <v>0.25</v>
      </c>
      <c r="BQ49">
        <v>1.9</v>
      </c>
      <c r="BR49">
        <v>1.05</v>
      </c>
      <c r="BS49">
        <v>1.58</v>
      </c>
      <c r="BT49">
        <v>2.8559420000000002</v>
      </c>
      <c r="BU49">
        <v>1.2907649999999999</v>
      </c>
      <c r="BV49">
        <v>2.3661430000000001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3.4076219999999999</v>
      </c>
      <c r="CK49">
        <v>1.798867</v>
      </c>
      <c r="CL49">
        <v>0.931894</v>
      </c>
      <c r="CM49">
        <v>3.3778649999999999</v>
      </c>
      <c r="CN49">
        <v>1.703811</v>
      </c>
      <c r="CO49">
        <v>4.1304499999999997</v>
      </c>
      <c r="CP49">
        <v>2.0479129999999999</v>
      </c>
      <c r="CQ49">
        <v>1.70381</v>
      </c>
      <c r="CR49">
        <v>0.80398800000000004</v>
      </c>
      <c r="CS49">
        <v>2.6870669999999999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69.903531999999998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660.51653499999998</v>
      </c>
      <c r="L50">
        <v>420.70093800000001</v>
      </c>
      <c r="M50">
        <v>89.632546000000005</v>
      </c>
      <c r="N50">
        <v>116.047133</v>
      </c>
      <c r="O50">
        <v>121.645579</v>
      </c>
      <c r="P50">
        <v>133.989608</v>
      </c>
      <c r="Q50">
        <v>18.507830999999999</v>
      </c>
      <c r="R50">
        <v>40.774453000000001</v>
      </c>
      <c r="S50">
        <v>25.367474999999999</v>
      </c>
      <c r="T50">
        <v>0</v>
      </c>
      <c r="U50">
        <v>335.64415500000001</v>
      </c>
      <c r="V50">
        <v>11.425089</v>
      </c>
      <c r="W50">
        <v>43.494039000000001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42.242255999999998</v>
      </c>
      <c r="AH50">
        <v>0</v>
      </c>
      <c r="AI50">
        <v>0</v>
      </c>
      <c r="AJ50">
        <v>0</v>
      </c>
      <c r="AK50">
        <v>51.599319999999999</v>
      </c>
      <c r="AL50">
        <v>2.6822680000000001</v>
      </c>
      <c r="AM50">
        <v>0</v>
      </c>
      <c r="AN50">
        <v>0.71013499999999996</v>
      </c>
      <c r="AO50">
        <v>1.6061289999999999</v>
      </c>
      <c r="AP50">
        <v>1.7248920000000001</v>
      </c>
      <c r="AQ50">
        <v>0</v>
      </c>
      <c r="AR50">
        <v>4.2473089999999996</v>
      </c>
      <c r="AS50">
        <v>4.5283470000000001</v>
      </c>
      <c r="AT50">
        <v>10.302802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69.903531999999998</v>
      </c>
      <c r="BA50">
        <f t="shared" si="1"/>
        <v>2310.5925759999996</v>
      </c>
      <c r="BD50">
        <v>4.4000000000000004</v>
      </c>
      <c r="BE50">
        <v>1.85</v>
      </c>
      <c r="BF50">
        <v>2.13</v>
      </c>
      <c r="BG50">
        <v>1.72</v>
      </c>
      <c r="BH50">
        <v>5.82</v>
      </c>
      <c r="BI50">
        <v>0.86</v>
      </c>
      <c r="BJ50">
        <v>0.84</v>
      </c>
      <c r="BK50">
        <v>1.66</v>
      </c>
      <c r="BL50">
        <v>0.95</v>
      </c>
      <c r="BM50">
        <v>0</v>
      </c>
      <c r="BN50">
        <v>3.39</v>
      </c>
      <c r="BO50">
        <v>3.63</v>
      </c>
      <c r="BP50">
        <v>0.25</v>
      </c>
      <c r="BQ50">
        <v>1.9</v>
      </c>
      <c r="BR50">
        <v>1.05</v>
      </c>
      <c r="BS50">
        <v>1.58</v>
      </c>
      <c r="BT50">
        <v>2.8559420000000002</v>
      </c>
      <c r="BU50">
        <v>1.2907649999999999</v>
      </c>
      <c r="BV50">
        <v>2.3661430000000001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3.4076219999999999</v>
      </c>
      <c r="CK50">
        <v>1.798867</v>
      </c>
      <c r="CL50">
        <v>0.931894</v>
      </c>
      <c r="CM50">
        <v>3.3778649999999999</v>
      </c>
      <c r="CN50">
        <v>1.703811</v>
      </c>
      <c r="CO50">
        <v>4.1304499999999997</v>
      </c>
      <c r="CP50">
        <v>2.0479129999999999</v>
      </c>
      <c r="CQ50">
        <v>1.70381</v>
      </c>
      <c r="CR50">
        <v>0.80398800000000004</v>
      </c>
      <c r="CS50">
        <v>2.6870669999999999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69.903531999999998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660.51653499999998</v>
      </c>
      <c r="L51">
        <v>417.49814400000002</v>
      </c>
      <c r="M51">
        <v>89.632546000000005</v>
      </c>
      <c r="N51">
        <v>116.047133</v>
      </c>
      <c r="O51">
        <v>121.645579</v>
      </c>
      <c r="P51">
        <v>133.989608</v>
      </c>
      <c r="Q51">
        <v>11.775231</v>
      </c>
      <c r="R51">
        <v>40.774453000000001</v>
      </c>
      <c r="S51">
        <v>23.803609999999999</v>
      </c>
      <c r="T51">
        <v>0</v>
      </c>
      <c r="U51">
        <v>335.64415500000001</v>
      </c>
      <c r="V51">
        <v>11.281412</v>
      </c>
      <c r="W51">
        <v>43.494039000000001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42.242255999999998</v>
      </c>
      <c r="AH51">
        <v>0</v>
      </c>
      <c r="AI51">
        <v>0</v>
      </c>
      <c r="AJ51">
        <v>0</v>
      </c>
      <c r="AK51">
        <v>51.599319999999999</v>
      </c>
      <c r="AL51">
        <v>2.6822680000000001</v>
      </c>
      <c r="AM51">
        <v>0</v>
      </c>
      <c r="AN51">
        <v>0.71013499999999996</v>
      </c>
      <c r="AO51">
        <v>1.625923</v>
      </c>
      <c r="AP51">
        <v>1.7248920000000001</v>
      </c>
      <c r="AQ51">
        <v>0</v>
      </c>
      <c r="AR51">
        <v>4.2473089999999996</v>
      </c>
      <c r="AS51">
        <v>4.5283470000000001</v>
      </c>
      <c r="AT51">
        <v>10.302802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69.903531999999998</v>
      </c>
      <c r="BA51">
        <f t="shared" si="1"/>
        <v>2298.9694339999996</v>
      </c>
      <c r="BD51">
        <v>4.4000000000000004</v>
      </c>
      <c r="BE51">
        <v>1.85</v>
      </c>
      <c r="BF51">
        <v>2.13</v>
      </c>
      <c r="BG51">
        <v>1.72</v>
      </c>
      <c r="BH51">
        <v>5.82</v>
      </c>
      <c r="BI51">
        <v>0.86</v>
      </c>
      <c r="BJ51">
        <v>0.84</v>
      </c>
      <c r="BK51">
        <v>1.66</v>
      </c>
      <c r="BL51">
        <v>0.95</v>
      </c>
      <c r="BM51">
        <v>0</v>
      </c>
      <c r="BN51">
        <v>3.39</v>
      </c>
      <c r="BO51">
        <v>3.63</v>
      </c>
      <c r="BP51">
        <v>0.25</v>
      </c>
      <c r="BQ51">
        <v>1.9</v>
      </c>
      <c r="BR51">
        <v>1.05</v>
      </c>
      <c r="BS51">
        <v>1.58</v>
      </c>
      <c r="BT51">
        <v>2.8559420000000002</v>
      </c>
      <c r="BU51">
        <v>1.2907649999999999</v>
      </c>
      <c r="BV51">
        <v>2.3661430000000001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3.4076219999999999</v>
      </c>
      <c r="CK51">
        <v>1.798867</v>
      </c>
      <c r="CL51">
        <v>0.931894</v>
      </c>
      <c r="CM51">
        <v>3.3778649999999999</v>
      </c>
      <c r="CN51">
        <v>1.703811</v>
      </c>
      <c r="CO51">
        <v>4.1304499999999997</v>
      </c>
      <c r="CP51">
        <v>2.0479129999999999</v>
      </c>
      <c r="CQ51">
        <v>1.70381</v>
      </c>
      <c r="CR51">
        <v>0.80398800000000004</v>
      </c>
      <c r="CS51">
        <v>2.6870669999999999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69.903531999999998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636.75064899999995</v>
      </c>
      <c r="L52">
        <v>417.49814400000002</v>
      </c>
      <c r="M52">
        <v>89.632546000000005</v>
      </c>
      <c r="N52">
        <v>116.047133</v>
      </c>
      <c r="O52">
        <v>121.645579</v>
      </c>
      <c r="P52">
        <v>133.989608</v>
      </c>
      <c r="Q52">
        <v>11.775231</v>
      </c>
      <c r="R52">
        <v>40.774453000000001</v>
      </c>
      <c r="S52">
        <v>14.227907</v>
      </c>
      <c r="T52">
        <v>0</v>
      </c>
      <c r="U52">
        <v>335.64415500000001</v>
      </c>
      <c r="V52">
        <v>11.281412</v>
      </c>
      <c r="W52">
        <v>43.494039000000001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42.242255999999998</v>
      </c>
      <c r="AH52">
        <v>0</v>
      </c>
      <c r="AI52">
        <v>0</v>
      </c>
      <c r="AJ52">
        <v>0</v>
      </c>
      <c r="AK52">
        <v>51.599319999999999</v>
      </c>
      <c r="AL52">
        <v>2.6822680000000001</v>
      </c>
      <c r="AM52">
        <v>0</v>
      </c>
      <c r="AN52">
        <v>0.71013499999999996</v>
      </c>
      <c r="AO52">
        <v>1.7164090000000001</v>
      </c>
      <c r="AP52">
        <v>1.7248920000000001</v>
      </c>
      <c r="AQ52">
        <v>0</v>
      </c>
      <c r="AR52">
        <v>4.2473089999999996</v>
      </c>
      <c r="AS52">
        <v>4.5283470000000001</v>
      </c>
      <c r="AT52">
        <v>10.302802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69.903531999999998</v>
      </c>
      <c r="BA52">
        <f t="shared" si="1"/>
        <v>2265.718331</v>
      </c>
      <c r="BD52">
        <v>4.4000000000000004</v>
      </c>
      <c r="BE52">
        <v>1.85</v>
      </c>
      <c r="BF52">
        <v>2.13</v>
      </c>
      <c r="BG52">
        <v>1.72</v>
      </c>
      <c r="BH52">
        <v>5.82</v>
      </c>
      <c r="BI52">
        <v>0.86</v>
      </c>
      <c r="BJ52">
        <v>0.84</v>
      </c>
      <c r="BK52">
        <v>1.66</v>
      </c>
      <c r="BL52">
        <v>0.95</v>
      </c>
      <c r="BM52">
        <v>0</v>
      </c>
      <c r="BN52">
        <v>3.39</v>
      </c>
      <c r="BO52">
        <v>3.63</v>
      </c>
      <c r="BP52">
        <v>0.25</v>
      </c>
      <c r="BQ52">
        <v>1.9</v>
      </c>
      <c r="BR52">
        <v>1.05</v>
      </c>
      <c r="BS52">
        <v>1.58</v>
      </c>
      <c r="BT52">
        <v>2.8559420000000002</v>
      </c>
      <c r="BU52">
        <v>1.2907649999999999</v>
      </c>
      <c r="BV52">
        <v>2.3661430000000001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3.4076219999999999</v>
      </c>
      <c r="CK52">
        <v>1.798867</v>
      </c>
      <c r="CL52">
        <v>0.931894</v>
      </c>
      <c r="CM52">
        <v>3.3778649999999999</v>
      </c>
      <c r="CN52">
        <v>1.703811</v>
      </c>
      <c r="CO52">
        <v>4.1304499999999997</v>
      </c>
      <c r="CP52">
        <v>2.0479129999999999</v>
      </c>
      <c r="CQ52">
        <v>1.70381</v>
      </c>
      <c r="CR52">
        <v>0.80398800000000004</v>
      </c>
      <c r="CS52">
        <v>2.6870669999999999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69.903531999999998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606.223117</v>
      </c>
      <c r="L53">
        <v>309.29564399999998</v>
      </c>
      <c r="M53">
        <v>89.632546000000005</v>
      </c>
      <c r="N53">
        <v>116.047133</v>
      </c>
      <c r="O53">
        <v>121.645579</v>
      </c>
      <c r="P53">
        <v>133.989608</v>
      </c>
      <c r="Q53">
        <v>8.0344920000000002</v>
      </c>
      <c r="R53">
        <v>40.774453000000001</v>
      </c>
      <c r="S53">
        <v>14.229846</v>
      </c>
      <c r="T53">
        <v>0</v>
      </c>
      <c r="U53">
        <v>335.64415500000001</v>
      </c>
      <c r="V53">
        <v>11.281412</v>
      </c>
      <c r="W53">
        <v>43.494039000000001</v>
      </c>
      <c r="X53">
        <v>94.583411999999996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42.242255999999998</v>
      </c>
      <c r="AH53">
        <v>0</v>
      </c>
      <c r="AI53">
        <v>0</v>
      </c>
      <c r="AJ53">
        <v>0</v>
      </c>
      <c r="AK53">
        <v>51.599319999999999</v>
      </c>
      <c r="AL53">
        <v>12.293728</v>
      </c>
      <c r="AM53">
        <v>0</v>
      </c>
      <c r="AN53">
        <v>0.71013499999999996</v>
      </c>
      <c r="AO53">
        <v>0.104625</v>
      </c>
      <c r="AP53">
        <v>5.4210900000000004</v>
      </c>
      <c r="AQ53">
        <v>0</v>
      </c>
      <c r="AR53">
        <v>31.854816</v>
      </c>
      <c r="AS53">
        <v>4.5283470000000001</v>
      </c>
      <c r="AT53">
        <v>10.302802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69.88277699999999</v>
      </c>
      <c r="BA53">
        <f t="shared" si="1"/>
        <v>2162.5321250000002</v>
      </c>
      <c r="BD53">
        <v>4.4000000000000004</v>
      </c>
      <c r="BE53">
        <v>1.85</v>
      </c>
      <c r="BF53">
        <v>2.13</v>
      </c>
      <c r="BG53">
        <v>1.72</v>
      </c>
      <c r="BH53">
        <v>5.82</v>
      </c>
      <c r="BI53">
        <v>0.86</v>
      </c>
      <c r="BJ53">
        <v>0.84</v>
      </c>
      <c r="BK53">
        <v>1.66</v>
      </c>
      <c r="BL53">
        <v>0.95</v>
      </c>
      <c r="BM53">
        <v>0</v>
      </c>
      <c r="BN53">
        <v>3.39</v>
      </c>
      <c r="BO53">
        <v>3.63</v>
      </c>
      <c r="BP53">
        <v>0.25</v>
      </c>
      <c r="BQ53">
        <v>1.9</v>
      </c>
      <c r="BR53">
        <v>1.05</v>
      </c>
      <c r="BS53">
        <v>1.58</v>
      </c>
      <c r="BT53">
        <v>2.8559420000000002</v>
      </c>
      <c r="BU53">
        <v>1.2907649999999999</v>
      </c>
      <c r="BV53">
        <v>2.3453879999999998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3.4076219999999999</v>
      </c>
      <c r="CK53">
        <v>1.798867</v>
      </c>
      <c r="CL53">
        <v>0.931894</v>
      </c>
      <c r="CM53">
        <v>3.3778649999999999</v>
      </c>
      <c r="CN53">
        <v>1.703811</v>
      </c>
      <c r="CO53">
        <v>4.1304499999999997</v>
      </c>
      <c r="CP53">
        <v>2.0479129999999999</v>
      </c>
      <c r="CQ53">
        <v>1.70381</v>
      </c>
      <c r="CR53">
        <v>0.80398800000000004</v>
      </c>
      <c r="CS53">
        <v>2.6870669999999999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69.88277699999999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568.29934300000002</v>
      </c>
      <c r="L54">
        <v>245.33594400000001</v>
      </c>
      <c r="M54">
        <v>89.632546000000005</v>
      </c>
      <c r="N54">
        <v>116.047133</v>
      </c>
      <c r="O54">
        <v>121.645579</v>
      </c>
      <c r="P54">
        <v>133.989608</v>
      </c>
      <c r="Q54">
        <v>7.2554340000000002</v>
      </c>
      <c r="R54">
        <v>40.774453000000001</v>
      </c>
      <c r="S54">
        <v>14.229846</v>
      </c>
      <c r="T54">
        <v>0</v>
      </c>
      <c r="U54">
        <v>335.64415500000001</v>
      </c>
      <c r="V54">
        <v>11.287540999999999</v>
      </c>
      <c r="W54">
        <v>43.494039000000001</v>
      </c>
      <c r="X54">
        <v>94.583411999999996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42.242255999999998</v>
      </c>
      <c r="AH54">
        <v>0</v>
      </c>
      <c r="AI54">
        <v>0</v>
      </c>
      <c r="AJ54">
        <v>0</v>
      </c>
      <c r="AK54">
        <v>51.599319999999999</v>
      </c>
      <c r="AL54">
        <v>64.262666999999993</v>
      </c>
      <c r="AM54">
        <v>0</v>
      </c>
      <c r="AN54">
        <v>0.71013499999999996</v>
      </c>
      <c r="AO54">
        <v>0.14138500000000001</v>
      </c>
      <c r="AP54">
        <v>5.4210900000000004</v>
      </c>
      <c r="AQ54">
        <v>0</v>
      </c>
      <c r="AR54">
        <v>31.854816</v>
      </c>
      <c r="AS54">
        <v>4.5283470000000001</v>
      </c>
      <c r="AT54">
        <v>10.302802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69.812776999999983</v>
      </c>
      <c r="BA54">
        <f t="shared" si="1"/>
        <v>2111.8114209999999</v>
      </c>
      <c r="BD54">
        <v>4.4000000000000004</v>
      </c>
      <c r="BE54">
        <v>1.85</v>
      </c>
      <c r="BF54">
        <v>2.13</v>
      </c>
      <c r="BG54">
        <v>1.72</v>
      </c>
      <c r="BH54">
        <v>5.82</v>
      </c>
      <c r="BI54">
        <v>0.82</v>
      </c>
      <c r="BJ54">
        <v>0.81</v>
      </c>
      <c r="BK54">
        <v>1.66</v>
      </c>
      <c r="BL54">
        <v>0.95</v>
      </c>
      <c r="BM54">
        <v>0</v>
      </c>
      <c r="BN54">
        <v>3.39</v>
      </c>
      <c r="BO54">
        <v>3.63</v>
      </c>
      <c r="BP54">
        <v>0.25</v>
      </c>
      <c r="BQ54">
        <v>1.9</v>
      </c>
      <c r="BR54">
        <v>1.05</v>
      </c>
      <c r="BS54">
        <v>1.58</v>
      </c>
      <c r="BT54">
        <v>2.8559420000000002</v>
      </c>
      <c r="BU54">
        <v>1.2907649999999999</v>
      </c>
      <c r="BV54">
        <v>2.3453879999999998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3.4076219999999999</v>
      </c>
      <c r="CK54">
        <v>1.798867</v>
      </c>
      <c r="CL54">
        <v>0.931894</v>
      </c>
      <c r="CM54">
        <v>3.3778649999999999</v>
      </c>
      <c r="CN54">
        <v>1.703811</v>
      </c>
      <c r="CO54">
        <v>4.1304499999999997</v>
      </c>
      <c r="CP54">
        <v>2.0479129999999999</v>
      </c>
      <c r="CQ54">
        <v>1.70381</v>
      </c>
      <c r="CR54">
        <v>0.80398800000000004</v>
      </c>
      <c r="CS54">
        <v>2.6870669999999999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69.812776999999983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467.01680199999998</v>
      </c>
      <c r="L55">
        <v>245.33594400000001</v>
      </c>
      <c r="M55">
        <v>89.632546000000005</v>
      </c>
      <c r="N55">
        <v>116.047133</v>
      </c>
      <c r="O55">
        <v>121.645579</v>
      </c>
      <c r="P55">
        <v>133.989608</v>
      </c>
      <c r="Q55">
        <v>7.2554340000000002</v>
      </c>
      <c r="R55">
        <v>40.774453000000001</v>
      </c>
      <c r="S55">
        <v>14.229846</v>
      </c>
      <c r="T55">
        <v>0</v>
      </c>
      <c r="U55">
        <v>335.64415500000001</v>
      </c>
      <c r="V55">
        <v>12.312654999999999</v>
      </c>
      <c r="W55">
        <v>43.494039000000001</v>
      </c>
      <c r="X55">
        <v>94.583411999999996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42.242255999999998</v>
      </c>
      <c r="AH55">
        <v>0</v>
      </c>
      <c r="AI55">
        <v>0</v>
      </c>
      <c r="AJ55">
        <v>0</v>
      </c>
      <c r="AK55">
        <v>51.599319999999999</v>
      </c>
      <c r="AL55">
        <v>64.262666999999993</v>
      </c>
      <c r="AM55">
        <v>0</v>
      </c>
      <c r="AN55">
        <v>0.71013499999999996</v>
      </c>
      <c r="AO55">
        <v>0.16400600000000001</v>
      </c>
      <c r="AP55">
        <v>1.7248920000000001</v>
      </c>
      <c r="AQ55">
        <v>0</v>
      </c>
      <c r="AR55">
        <v>4.2473089999999996</v>
      </c>
      <c r="AS55">
        <v>4.5283470000000001</v>
      </c>
      <c r="AT55">
        <v>10.302802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69.812776999999983</v>
      </c>
      <c r="BA55">
        <f t="shared" si="1"/>
        <v>1980.2729099999997</v>
      </c>
      <c r="BD55">
        <v>4.4000000000000004</v>
      </c>
      <c r="BE55">
        <v>1.85</v>
      </c>
      <c r="BF55">
        <v>2.13</v>
      </c>
      <c r="BG55">
        <v>1.72</v>
      </c>
      <c r="BH55">
        <v>5.82</v>
      </c>
      <c r="BI55">
        <v>0.82</v>
      </c>
      <c r="BJ55">
        <v>0.81</v>
      </c>
      <c r="BK55">
        <v>1.66</v>
      </c>
      <c r="BL55">
        <v>0.95</v>
      </c>
      <c r="BM55">
        <v>0</v>
      </c>
      <c r="BN55">
        <v>3.39</v>
      </c>
      <c r="BO55">
        <v>3.63</v>
      </c>
      <c r="BP55">
        <v>0.25</v>
      </c>
      <c r="BQ55">
        <v>1.9</v>
      </c>
      <c r="BR55">
        <v>1.05</v>
      </c>
      <c r="BS55">
        <v>1.58</v>
      </c>
      <c r="BT55">
        <v>2.8559420000000002</v>
      </c>
      <c r="BU55">
        <v>1.2907649999999999</v>
      </c>
      <c r="BV55">
        <v>2.3453879999999998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3.4076219999999999</v>
      </c>
      <c r="CK55">
        <v>1.798867</v>
      </c>
      <c r="CL55">
        <v>0.931894</v>
      </c>
      <c r="CM55">
        <v>3.3778649999999999</v>
      </c>
      <c r="CN55">
        <v>1.703811</v>
      </c>
      <c r="CO55">
        <v>4.1304499999999997</v>
      </c>
      <c r="CP55">
        <v>2.0479129999999999</v>
      </c>
      <c r="CQ55">
        <v>1.70381</v>
      </c>
      <c r="CR55">
        <v>0.80398800000000004</v>
      </c>
      <c r="CS55">
        <v>2.6870669999999999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69.812776999999983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421.81220200000001</v>
      </c>
      <c r="L56">
        <v>245.33594400000001</v>
      </c>
      <c r="M56">
        <v>89.632546000000005</v>
      </c>
      <c r="N56">
        <v>116.047133</v>
      </c>
      <c r="O56">
        <v>121.645579</v>
      </c>
      <c r="P56">
        <v>133.989608</v>
      </c>
      <c r="Q56">
        <v>7.2554340000000002</v>
      </c>
      <c r="R56">
        <v>40.774453000000001</v>
      </c>
      <c r="S56">
        <v>14.230233</v>
      </c>
      <c r="T56">
        <v>0</v>
      </c>
      <c r="U56">
        <v>335.64415500000001</v>
      </c>
      <c r="V56">
        <v>12.312654999999999</v>
      </c>
      <c r="W56">
        <v>43.494039000000001</v>
      </c>
      <c r="X56">
        <v>94.583411999999996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42.242255999999998</v>
      </c>
      <c r="AH56">
        <v>0</v>
      </c>
      <c r="AI56">
        <v>0</v>
      </c>
      <c r="AJ56">
        <v>0</v>
      </c>
      <c r="AK56">
        <v>51.599319999999999</v>
      </c>
      <c r="AL56">
        <v>64.262666999999993</v>
      </c>
      <c r="AM56">
        <v>0</v>
      </c>
      <c r="AN56">
        <v>0.71013499999999996</v>
      </c>
      <c r="AO56">
        <v>0.19228300000000001</v>
      </c>
      <c r="AP56">
        <v>1.7248920000000001</v>
      </c>
      <c r="AQ56">
        <v>0</v>
      </c>
      <c r="AR56">
        <v>4.2473089999999996</v>
      </c>
      <c r="AS56">
        <v>4.5283470000000001</v>
      </c>
      <c r="AT56">
        <v>10.302802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69.812776999999983</v>
      </c>
      <c r="BA56">
        <f t="shared" si="1"/>
        <v>1935.096974</v>
      </c>
      <c r="BD56">
        <v>4.4000000000000004</v>
      </c>
      <c r="BE56">
        <v>1.85</v>
      </c>
      <c r="BF56">
        <v>2.13</v>
      </c>
      <c r="BG56">
        <v>1.72</v>
      </c>
      <c r="BH56">
        <v>5.82</v>
      </c>
      <c r="BI56">
        <v>0.82</v>
      </c>
      <c r="BJ56">
        <v>0.81</v>
      </c>
      <c r="BK56">
        <v>1.66</v>
      </c>
      <c r="BL56">
        <v>0.95</v>
      </c>
      <c r="BM56">
        <v>0</v>
      </c>
      <c r="BN56">
        <v>3.39</v>
      </c>
      <c r="BO56">
        <v>3.63</v>
      </c>
      <c r="BP56">
        <v>0.25</v>
      </c>
      <c r="BQ56">
        <v>1.9</v>
      </c>
      <c r="BR56">
        <v>1.05</v>
      </c>
      <c r="BS56">
        <v>1.58</v>
      </c>
      <c r="BT56">
        <v>2.8559420000000002</v>
      </c>
      <c r="BU56">
        <v>1.2907649999999999</v>
      </c>
      <c r="BV56">
        <v>2.3453879999999998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3.4076219999999999</v>
      </c>
      <c r="CK56">
        <v>1.798867</v>
      </c>
      <c r="CL56">
        <v>0.931894</v>
      </c>
      <c r="CM56">
        <v>3.3778649999999999</v>
      </c>
      <c r="CN56">
        <v>1.703811</v>
      </c>
      <c r="CO56">
        <v>4.1304499999999997</v>
      </c>
      <c r="CP56">
        <v>2.0479129999999999</v>
      </c>
      <c r="CQ56">
        <v>1.70381</v>
      </c>
      <c r="CR56">
        <v>0.80398800000000004</v>
      </c>
      <c r="CS56">
        <v>2.6870669999999999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69.812776999999983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446.227687</v>
      </c>
      <c r="L57">
        <v>278.03714400000001</v>
      </c>
      <c r="M57">
        <v>89.632546000000005</v>
      </c>
      <c r="N57">
        <v>116.047133</v>
      </c>
      <c r="O57">
        <v>121.645579</v>
      </c>
      <c r="P57">
        <v>133.989608</v>
      </c>
      <c r="Q57">
        <v>7.2554340000000002</v>
      </c>
      <c r="R57">
        <v>39.783895000000001</v>
      </c>
      <c r="S57">
        <v>14.230233</v>
      </c>
      <c r="T57">
        <v>0</v>
      </c>
      <c r="U57">
        <v>335.64415500000001</v>
      </c>
      <c r="V57">
        <v>12.312654999999999</v>
      </c>
      <c r="W57">
        <v>43.494039000000001</v>
      </c>
      <c r="X57">
        <v>94.583411999999996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42.242255999999998</v>
      </c>
      <c r="AH57">
        <v>0</v>
      </c>
      <c r="AI57">
        <v>0</v>
      </c>
      <c r="AJ57">
        <v>0</v>
      </c>
      <c r="AK57">
        <v>51.599319999999999</v>
      </c>
      <c r="AL57">
        <v>64.262666999999993</v>
      </c>
      <c r="AM57">
        <v>0</v>
      </c>
      <c r="AN57">
        <v>0.71013499999999996</v>
      </c>
      <c r="AO57">
        <v>0.18097199999999999</v>
      </c>
      <c r="AP57">
        <v>1.7248920000000001</v>
      </c>
      <c r="AQ57">
        <v>0</v>
      </c>
      <c r="AR57">
        <v>4.2473089999999996</v>
      </c>
      <c r="AS57">
        <v>4.5283470000000001</v>
      </c>
      <c r="AT57">
        <v>10.76895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69.812776999999983</v>
      </c>
      <c r="BA57">
        <f t="shared" si="1"/>
        <v>1991.6779379999998</v>
      </c>
      <c r="BD57">
        <v>4.4000000000000004</v>
      </c>
      <c r="BE57">
        <v>1.85</v>
      </c>
      <c r="BF57">
        <v>2.13</v>
      </c>
      <c r="BG57">
        <v>1.72</v>
      </c>
      <c r="BH57">
        <v>5.82</v>
      </c>
      <c r="BI57">
        <v>0.82</v>
      </c>
      <c r="BJ57">
        <v>0.81</v>
      </c>
      <c r="BK57">
        <v>1.66</v>
      </c>
      <c r="BL57">
        <v>0.95</v>
      </c>
      <c r="BM57">
        <v>0</v>
      </c>
      <c r="BN57">
        <v>3.39</v>
      </c>
      <c r="BO57">
        <v>3.63</v>
      </c>
      <c r="BP57">
        <v>0.25</v>
      </c>
      <c r="BQ57">
        <v>1.9</v>
      </c>
      <c r="BR57">
        <v>1.05</v>
      </c>
      <c r="BS57">
        <v>1.58</v>
      </c>
      <c r="BT57">
        <v>2.8559420000000002</v>
      </c>
      <c r="BU57">
        <v>1.2907649999999999</v>
      </c>
      <c r="BV57">
        <v>2.3453879999999998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3.4076219999999999</v>
      </c>
      <c r="CK57">
        <v>1.798867</v>
      </c>
      <c r="CL57">
        <v>0.931894</v>
      </c>
      <c r="CM57">
        <v>3.3778649999999999</v>
      </c>
      <c r="CN57">
        <v>1.703811</v>
      </c>
      <c r="CO57">
        <v>4.1304499999999997</v>
      </c>
      <c r="CP57">
        <v>2.0479129999999999</v>
      </c>
      <c r="CQ57">
        <v>1.70381</v>
      </c>
      <c r="CR57">
        <v>0.80398800000000004</v>
      </c>
      <c r="CS57">
        <v>2.6870669999999999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69.812776999999983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437.33103699999998</v>
      </c>
      <c r="L58">
        <v>278.03714400000001</v>
      </c>
      <c r="M58">
        <v>89.632546000000005</v>
      </c>
      <c r="N58">
        <v>116.047133</v>
      </c>
      <c r="O58">
        <v>121.645579</v>
      </c>
      <c r="P58">
        <v>133.989608</v>
      </c>
      <c r="Q58">
        <v>7.2554340000000002</v>
      </c>
      <c r="R58">
        <v>39.783895000000001</v>
      </c>
      <c r="S58">
        <v>14.230233</v>
      </c>
      <c r="T58">
        <v>0</v>
      </c>
      <c r="U58">
        <v>335.64415500000001</v>
      </c>
      <c r="V58">
        <v>12.312654999999999</v>
      </c>
      <c r="W58">
        <v>43.494039000000001</v>
      </c>
      <c r="X58">
        <v>94.583411999999996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8.4460470000000001</v>
      </c>
      <c r="AE58">
        <v>0</v>
      </c>
      <c r="AF58">
        <v>8.7167929999999991</v>
      </c>
      <c r="AG58">
        <v>42.242255999999998</v>
      </c>
      <c r="AH58">
        <v>0</v>
      </c>
      <c r="AI58">
        <v>0</v>
      </c>
      <c r="AJ58">
        <v>0</v>
      </c>
      <c r="AK58">
        <v>51.599319999999999</v>
      </c>
      <c r="AL58">
        <v>12.293728</v>
      </c>
      <c r="AM58">
        <v>0</v>
      </c>
      <c r="AN58">
        <v>0.71013499999999996</v>
      </c>
      <c r="AO58">
        <v>0.223388</v>
      </c>
      <c r="AP58">
        <v>1.7248920000000001</v>
      </c>
      <c r="AQ58">
        <v>0</v>
      </c>
      <c r="AR58">
        <v>4.2473089999999996</v>
      </c>
      <c r="AS58">
        <v>4.5283470000000001</v>
      </c>
      <c r="AT58">
        <v>10.302802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69.812776999999983</v>
      </c>
      <c r="BA58">
        <f t="shared" si="1"/>
        <v>1938.834664</v>
      </c>
      <c r="BD58">
        <v>4.4000000000000004</v>
      </c>
      <c r="BE58">
        <v>1.85</v>
      </c>
      <c r="BF58">
        <v>2.13</v>
      </c>
      <c r="BG58">
        <v>1.72</v>
      </c>
      <c r="BH58">
        <v>5.82</v>
      </c>
      <c r="BI58">
        <v>0.82</v>
      </c>
      <c r="BJ58">
        <v>0.81</v>
      </c>
      <c r="BK58">
        <v>1.66</v>
      </c>
      <c r="BL58">
        <v>0.95</v>
      </c>
      <c r="BM58">
        <v>0</v>
      </c>
      <c r="BN58">
        <v>3.39</v>
      </c>
      <c r="BO58">
        <v>3.63</v>
      </c>
      <c r="BP58">
        <v>0.25</v>
      </c>
      <c r="BQ58">
        <v>1.9</v>
      </c>
      <c r="BR58">
        <v>1.05</v>
      </c>
      <c r="BS58">
        <v>1.58</v>
      </c>
      <c r="BT58">
        <v>2.8559420000000002</v>
      </c>
      <c r="BU58">
        <v>1.2907649999999999</v>
      </c>
      <c r="BV58">
        <v>2.3453879999999998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3.4076219999999999</v>
      </c>
      <c r="CK58">
        <v>1.798867</v>
      </c>
      <c r="CL58">
        <v>0.931894</v>
      </c>
      <c r="CM58">
        <v>3.3778649999999999</v>
      </c>
      <c r="CN58">
        <v>1.703811</v>
      </c>
      <c r="CO58">
        <v>4.1304499999999997</v>
      </c>
      <c r="CP58">
        <v>2.0479129999999999</v>
      </c>
      <c r="CQ58">
        <v>1.70381</v>
      </c>
      <c r="CR58">
        <v>0.80398800000000004</v>
      </c>
      <c r="CS58">
        <v>2.6870669999999999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69.812776999999983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469.75331499999999</v>
      </c>
      <c r="L59">
        <v>280.27813800000001</v>
      </c>
      <c r="M59">
        <v>89.632546000000005</v>
      </c>
      <c r="N59">
        <v>116.047133</v>
      </c>
      <c r="O59">
        <v>121.645579</v>
      </c>
      <c r="P59">
        <v>133.989608</v>
      </c>
      <c r="Q59">
        <v>7.2554340000000002</v>
      </c>
      <c r="R59">
        <v>39.620668000000002</v>
      </c>
      <c r="S59">
        <v>14.227907</v>
      </c>
      <c r="T59">
        <v>0</v>
      </c>
      <c r="U59">
        <v>335.64415500000001</v>
      </c>
      <c r="V59">
        <v>12.312654999999999</v>
      </c>
      <c r="W59">
        <v>43.494039000000001</v>
      </c>
      <c r="X59">
        <v>94.583411999999996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8.4460470000000001</v>
      </c>
      <c r="AE59">
        <v>0</v>
      </c>
      <c r="AF59">
        <v>8.7167929999999991</v>
      </c>
      <c r="AG59">
        <v>42.242255999999998</v>
      </c>
      <c r="AH59">
        <v>0</v>
      </c>
      <c r="AI59">
        <v>0</v>
      </c>
      <c r="AJ59">
        <v>0</v>
      </c>
      <c r="AK59">
        <v>51.599319999999999</v>
      </c>
      <c r="AL59">
        <v>2.6822680000000001</v>
      </c>
      <c r="AM59">
        <v>0</v>
      </c>
      <c r="AN59">
        <v>0.71013499999999996</v>
      </c>
      <c r="AO59">
        <v>0.248837</v>
      </c>
      <c r="AP59">
        <v>1.7248920000000001</v>
      </c>
      <c r="AQ59">
        <v>0</v>
      </c>
      <c r="AR59">
        <v>4.2473089999999996</v>
      </c>
      <c r="AS59">
        <v>4.5283470000000001</v>
      </c>
      <c r="AT59">
        <v>10.302802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69.812776999999983</v>
      </c>
      <c r="BA59">
        <f t="shared" si="1"/>
        <v>1963.7463720000001</v>
      </c>
      <c r="BD59">
        <v>4.4000000000000004</v>
      </c>
      <c r="BE59">
        <v>1.85</v>
      </c>
      <c r="BF59">
        <v>2.13</v>
      </c>
      <c r="BG59">
        <v>1.72</v>
      </c>
      <c r="BH59">
        <v>5.82</v>
      </c>
      <c r="BI59">
        <v>0.82</v>
      </c>
      <c r="BJ59">
        <v>0.81</v>
      </c>
      <c r="BK59">
        <v>1.66</v>
      </c>
      <c r="BL59">
        <v>0.95</v>
      </c>
      <c r="BM59">
        <v>0</v>
      </c>
      <c r="BN59">
        <v>3.39</v>
      </c>
      <c r="BO59">
        <v>3.63</v>
      </c>
      <c r="BP59">
        <v>0.25</v>
      </c>
      <c r="BQ59">
        <v>1.9</v>
      </c>
      <c r="BR59">
        <v>1.05</v>
      </c>
      <c r="BS59">
        <v>1.58</v>
      </c>
      <c r="BT59">
        <v>2.8559420000000002</v>
      </c>
      <c r="BU59">
        <v>1.2907649999999999</v>
      </c>
      <c r="BV59">
        <v>2.3453879999999998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3.4076219999999999</v>
      </c>
      <c r="CK59">
        <v>1.798867</v>
      </c>
      <c r="CL59">
        <v>0.931894</v>
      </c>
      <c r="CM59">
        <v>3.3778649999999999</v>
      </c>
      <c r="CN59">
        <v>1.703811</v>
      </c>
      <c r="CO59">
        <v>4.1304499999999997</v>
      </c>
      <c r="CP59">
        <v>2.0479129999999999</v>
      </c>
      <c r="CQ59">
        <v>1.70381</v>
      </c>
      <c r="CR59">
        <v>0.80398800000000004</v>
      </c>
      <c r="CS59">
        <v>2.6870669999999999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69.812776999999983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476.48591499999998</v>
      </c>
      <c r="L60">
        <v>280.27813800000001</v>
      </c>
      <c r="M60">
        <v>89.632546000000005</v>
      </c>
      <c r="N60">
        <v>116.047133</v>
      </c>
      <c r="O60">
        <v>121.645579</v>
      </c>
      <c r="P60">
        <v>133.989608</v>
      </c>
      <c r="Q60">
        <v>7.2554340000000002</v>
      </c>
      <c r="R60">
        <v>38.741880999999999</v>
      </c>
      <c r="S60">
        <v>14.227907</v>
      </c>
      <c r="T60">
        <v>0</v>
      </c>
      <c r="U60">
        <v>335.64415500000001</v>
      </c>
      <c r="V60">
        <v>12.312654999999999</v>
      </c>
      <c r="W60">
        <v>43.494039000000001</v>
      </c>
      <c r="X60">
        <v>94.583411999999996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8.4460470000000001</v>
      </c>
      <c r="AE60">
        <v>0</v>
      </c>
      <c r="AF60">
        <v>8.7167929999999991</v>
      </c>
      <c r="AG60">
        <v>42.242255999999998</v>
      </c>
      <c r="AH60">
        <v>0</v>
      </c>
      <c r="AI60">
        <v>0</v>
      </c>
      <c r="AJ60">
        <v>0</v>
      </c>
      <c r="AK60">
        <v>51.599319999999999</v>
      </c>
      <c r="AL60">
        <v>2.6822680000000001</v>
      </c>
      <c r="AM60">
        <v>0</v>
      </c>
      <c r="AN60">
        <v>0.71013499999999996</v>
      </c>
      <c r="AO60">
        <v>0.26014799999999999</v>
      </c>
      <c r="AP60">
        <v>1.7248920000000001</v>
      </c>
      <c r="AQ60">
        <v>0</v>
      </c>
      <c r="AR60">
        <v>4.2473089999999996</v>
      </c>
      <c r="AS60">
        <v>4.5283470000000001</v>
      </c>
      <c r="AT60">
        <v>10.817942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69.812776999999983</v>
      </c>
      <c r="BA60">
        <f t="shared" si="1"/>
        <v>1970.126636</v>
      </c>
      <c r="BD60">
        <v>4.4000000000000004</v>
      </c>
      <c r="BE60">
        <v>1.85</v>
      </c>
      <c r="BF60">
        <v>2.13</v>
      </c>
      <c r="BG60">
        <v>1.72</v>
      </c>
      <c r="BH60">
        <v>5.82</v>
      </c>
      <c r="BI60">
        <v>0.82</v>
      </c>
      <c r="BJ60">
        <v>0.81</v>
      </c>
      <c r="BK60">
        <v>1.66</v>
      </c>
      <c r="BL60">
        <v>0.95</v>
      </c>
      <c r="BM60">
        <v>0</v>
      </c>
      <c r="BN60">
        <v>3.39</v>
      </c>
      <c r="BO60">
        <v>3.63</v>
      </c>
      <c r="BP60">
        <v>0.25</v>
      </c>
      <c r="BQ60">
        <v>1.9</v>
      </c>
      <c r="BR60">
        <v>1.05</v>
      </c>
      <c r="BS60">
        <v>1.58</v>
      </c>
      <c r="BT60">
        <v>2.8559420000000002</v>
      </c>
      <c r="BU60">
        <v>1.2907649999999999</v>
      </c>
      <c r="BV60">
        <v>2.3453879999999998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3.4076219999999999</v>
      </c>
      <c r="CK60">
        <v>1.798867</v>
      </c>
      <c r="CL60">
        <v>0.931894</v>
      </c>
      <c r="CM60">
        <v>3.3778649999999999</v>
      </c>
      <c r="CN60">
        <v>1.703811</v>
      </c>
      <c r="CO60">
        <v>4.1304499999999997</v>
      </c>
      <c r="CP60">
        <v>2.0479129999999999</v>
      </c>
      <c r="CQ60">
        <v>1.70381</v>
      </c>
      <c r="CR60">
        <v>0.80398800000000004</v>
      </c>
      <c r="CS60">
        <v>2.6870669999999999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69.812776999999983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486.10391499999997</v>
      </c>
      <c r="L61">
        <v>278.35453799999999</v>
      </c>
      <c r="M61">
        <v>89.632546000000005</v>
      </c>
      <c r="N61">
        <v>116.047133</v>
      </c>
      <c r="O61">
        <v>121.645579</v>
      </c>
      <c r="P61">
        <v>133.989608</v>
      </c>
      <c r="Q61">
        <v>7.2554340000000002</v>
      </c>
      <c r="R61">
        <v>38.741880999999999</v>
      </c>
      <c r="S61">
        <v>14.227907</v>
      </c>
      <c r="T61">
        <v>0</v>
      </c>
      <c r="U61">
        <v>335.64415500000001</v>
      </c>
      <c r="V61">
        <v>19.619277</v>
      </c>
      <c r="W61">
        <v>43.494039000000001</v>
      </c>
      <c r="X61">
        <v>94.583411999999996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8.4460470000000001</v>
      </c>
      <c r="AE61">
        <v>0</v>
      </c>
      <c r="AF61">
        <v>8.7167929999999991</v>
      </c>
      <c r="AG61">
        <v>42.242255999999998</v>
      </c>
      <c r="AH61">
        <v>0</v>
      </c>
      <c r="AI61">
        <v>0</v>
      </c>
      <c r="AJ61">
        <v>0</v>
      </c>
      <c r="AK61">
        <v>51.599319999999999</v>
      </c>
      <c r="AL61">
        <v>2.6822680000000001</v>
      </c>
      <c r="AM61">
        <v>0</v>
      </c>
      <c r="AN61">
        <v>0.71013499999999996</v>
      </c>
      <c r="AO61">
        <v>0.23469799999999999</v>
      </c>
      <c r="AP61">
        <v>1.7248920000000001</v>
      </c>
      <c r="AQ61">
        <v>0</v>
      </c>
      <c r="AR61">
        <v>4.2473089999999996</v>
      </c>
      <c r="AS61">
        <v>4.5283470000000001</v>
      </c>
      <c r="AT61">
        <v>10.817942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69.812776999999983</v>
      </c>
      <c r="BA61">
        <f t="shared" si="1"/>
        <v>1985.1022079999998</v>
      </c>
      <c r="BD61">
        <v>4.4000000000000004</v>
      </c>
      <c r="BE61">
        <v>1.85</v>
      </c>
      <c r="BF61">
        <v>2.13</v>
      </c>
      <c r="BG61">
        <v>1.72</v>
      </c>
      <c r="BH61">
        <v>5.82</v>
      </c>
      <c r="BI61">
        <v>0.82</v>
      </c>
      <c r="BJ61">
        <v>0.81</v>
      </c>
      <c r="BK61">
        <v>1.66</v>
      </c>
      <c r="BL61">
        <v>0.95</v>
      </c>
      <c r="BM61">
        <v>0</v>
      </c>
      <c r="BN61">
        <v>3.39</v>
      </c>
      <c r="BO61">
        <v>3.63</v>
      </c>
      <c r="BP61">
        <v>0.25</v>
      </c>
      <c r="BQ61">
        <v>1.9</v>
      </c>
      <c r="BR61">
        <v>1.05</v>
      </c>
      <c r="BS61">
        <v>1.58</v>
      </c>
      <c r="BT61">
        <v>2.8559420000000002</v>
      </c>
      <c r="BU61">
        <v>1.2907649999999999</v>
      </c>
      <c r="BV61">
        <v>2.3453879999999998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3.4076219999999999</v>
      </c>
      <c r="CK61">
        <v>1.798867</v>
      </c>
      <c r="CL61">
        <v>0.931894</v>
      </c>
      <c r="CM61">
        <v>3.3778649999999999</v>
      </c>
      <c r="CN61">
        <v>1.703811</v>
      </c>
      <c r="CO61">
        <v>4.1304499999999997</v>
      </c>
      <c r="CP61">
        <v>2.0479129999999999</v>
      </c>
      <c r="CQ61">
        <v>1.70381</v>
      </c>
      <c r="CR61">
        <v>0.80398800000000004</v>
      </c>
      <c r="CS61">
        <v>2.6870669999999999</v>
      </c>
      <c r="CT61">
        <v>0</v>
      </c>
      <c r="CU61">
        <v>0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69.812776999999983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497.64551499999999</v>
      </c>
      <c r="L62">
        <v>417.815538</v>
      </c>
      <c r="M62">
        <v>89.632546000000005</v>
      </c>
      <c r="N62">
        <v>116.047133</v>
      </c>
      <c r="O62">
        <v>121.645579</v>
      </c>
      <c r="P62">
        <v>133.989608</v>
      </c>
      <c r="Q62">
        <v>11.775231</v>
      </c>
      <c r="R62">
        <v>38.741880999999999</v>
      </c>
      <c r="S62">
        <v>14.227907</v>
      </c>
      <c r="T62">
        <v>0</v>
      </c>
      <c r="U62">
        <v>335.64415500000001</v>
      </c>
      <c r="V62">
        <v>19.619277</v>
      </c>
      <c r="W62">
        <v>43.494039000000001</v>
      </c>
      <c r="X62">
        <v>94.583411999999996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8.4460470000000001</v>
      </c>
      <c r="AE62">
        <v>0</v>
      </c>
      <c r="AF62">
        <v>8.7167929999999991</v>
      </c>
      <c r="AG62">
        <v>42.242255999999998</v>
      </c>
      <c r="AH62">
        <v>0</v>
      </c>
      <c r="AI62">
        <v>0</v>
      </c>
      <c r="AJ62">
        <v>0</v>
      </c>
      <c r="AK62">
        <v>51.599319999999999</v>
      </c>
      <c r="AL62">
        <v>2.6822680000000001</v>
      </c>
      <c r="AM62">
        <v>0</v>
      </c>
      <c r="AN62">
        <v>0.71013499999999996</v>
      </c>
      <c r="AO62">
        <v>0.20642199999999999</v>
      </c>
      <c r="AP62">
        <v>1.7248920000000001</v>
      </c>
      <c r="AQ62">
        <v>0</v>
      </c>
      <c r="AR62">
        <v>4.2473089999999996</v>
      </c>
      <c r="AS62">
        <v>4.5283470000000001</v>
      </c>
      <c r="AT62">
        <v>10.817942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69.772776999999991</v>
      </c>
      <c r="BA62">
        <f t="shared" si="1"/>
        <v>2140.556329</v>
      </c>
      <c r="BD62">
        <v>4.4000000000000004</v>
      </c>
      <c r="BE62">
        <v>1.85</v>
      </c>
      <c r="BF62">
        <v>2.13</v>
      </c>
      <c r="BG62">
        <v>1.72</v>
      </c>
      <c r="BH62">
        <v>5.82</v>
      </c>
      <c r="BI62">
        <v>0.79</v>
      </c>
      <c r="BJ62">
        <v>0.8</v>
      </c>
      <c r="BK62">
        <v>1.66</v>
      </c>
      <c r="BL62">
        <v>0.95</v>
      </c>
      <c r="BM62">
        <v>0</v>
      </c>
      <c r="BN62">
        <v>3.39</v>
      </c>
      <c r="BO62">
        <v>3.63</v>
      </c>
      <c r="BP62">
        <v>0.25</v>
      </c>
      <c r="BQ62">
        <v>1.9</v>
      </c>
      <c r="BR62">
        <v>1.05</v>
      </c>
      <c r="BS62">
        <v>1.58</v>
      </c>
      <c r="BT62">
        <v>2.8559420000000002</v>
      </c>
      <c r="BU62">
        <v>1.2907649999999999</v>
      </c>
      <c r="BV62">
        <v>2.3453879999999998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3.4076219999999999</v>
      </c>
      <c r="CK62">
        <v>1.798867</v>
      </c>
      <c r="CL62">
        <v>0.931894</v>
      </c>
      <c r="CM62">
        <v>3.3778649999999999</v>
      </c>
      <c r="CN62">
        <v>1.703811</v>
      </c>
      <c r="CO62">
        <v>4.1304499999999997</v>
      </c>
      <c r="CP62">
        <v>2.0479129999999999</v>
      </c>
      <c r="CQ62">
        <v>1.70381</v>
      </c>
      <c r="CR62">
        <v>0.80398800000000004</v>
      </c>
      <c r="CS62">
        <v>2.6870669999999999</v>
      </c>
      <c r="CT62">
        <v>0</v>
      </c>
      <c r="CU62">
        <v>0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69.772776999999991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504.37811499999998</v>
      </c>
      <c r="L63">
        <v>278.35453799999999</v>
      </c>
      <c r="M63">
        <v>89.632546000000005</v>
      </c>
      <c r="N63">
        <v>116.047133</v>
      </c>
      <c r="O63">
        <v>121.645579</v>
      </c>
      <c r="P63">
        <v>133.989608</v>
      </c>
      <c r="Q63">
        <v>7.2554340000000002</v>
      </c>
      <c r="R63">
        <v>37.573678999999998</v>
      </c>
      <c r="S63">
        <v>14.227907</v>
      </c>
      <c r="T63">
        <v>0</v>
      </c>
      <c r="U63">
        <v>335.64415500000001</v>
      </c>
      <c r="V63">
        <v>10.895751000000001</v>
      </c>
      <c r="W63">
        <v>43.494039000000001</v>
      </c>
      <c r="X63">
        <v>94.583411999999996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8.4460470000000001</v>
      </c>
      <c r="AE63">
        <v>0</v>
      </c>
      <c r="AF63">
        <v>8.7167929999999991</v>
      </c>
      <c r="AG63">
        <v>42.242255999999998</v>
      </c>
      <c r="AH63">
        <v>0</v>
      </c>
      <c r="AI63">
        <v>0</v>
      </c>
      <c r="AJ63">
        <v>0</v>
      </c>
      <c r="AK63">
        <v>51.599319999999999</v>
      </c>
      <c r="AL63">
        <v>2.6822680000000001</v>
      </c>
      <c r="AM63">
        <v>0</v>
      </c>
      <c r="AN63">
        <v>0.71013499999999996</v>
      </c>
      <c r="AO63">
        <v>0.13855700000000001</v>
      </c>
      <c r="AP63">
        <v>1.7248920000000001</v>
      </c>
      <c r="AQ63">
        <v>0</v>
      </c>
      <c r="AR63">
        <v>4.2473089999999996</v>
      </c>
      <c r="AS63">
        <v>4.5283470000000001</v>
      </c>
      <c r="AT63">
        <v>10.817942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69.772776999999991</v>
      </c>
      <c r="BA63">
        <f t="shared" si="1"/>
        <v>1993.3485389999998</v>
      </c>
      <c r="BD63">
        <v>4.4000000000000004</v>
      </c>
      <c r="BE63">
        <v>1.85</v>
      </c>
      <c r="BF63">
        <v>2.13</v>
      </c>
      <c r="BG63">
        <v>1.72</v>
      </c>
      <c r="BH63">
        <v>5.82</v>
      </c>
      <c r="BI63">
        <v>0.79</v>
      </c>
      <c r="BJ63">
        <v>0.8</v>
      </c>
      <c r="BK63">
        <v>1.66</v>
      </c>
      <c r="BL63">
        <v>0.95</v>
      </c>
      <c r="BM63">
        <v>0</v>
      </c>
      <c r="BN63">
        <v>3.39</v>
      </c>
      <c r="BO63">
        <v>3.63</v>
      </c>
      <c r="BP63">
        <v>0.25</v>
      </c>
      <c r="BQ63">
        <v>1.9</v>
      </c>
      <c r="BR63">
        <v>1.05</v>
      </c>
      <c r="BS63">
        <v>1.58</v>
      </c>
      <c r="BT63">
        <v>2.8559420000000002</v>
      </c>
      <c r="BU63">
        <v>1.2907649999999999</v>
      </c>
      <c r="BV63">
        <v>2.3453879999999998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3.4076219999999999</v>
      </c>
      <c r="CK63">
        <v>1.798867</v>
      </c>
      <c r="CL63">
        <v>0.931894</v>
      </c>
      <c r="CM63">
        <v>3.3778649999999999</v>
      </c>
      <c r="CN63">
        <v>1.703811</v>
      </c>
      <c r="CO63">
        <v>4.1304499999999997</v>
      </c>
      <c r="CP63">
        <v>2.0479129999999999</v>
      </c>
      <c r="CQ63">
        <v>1.70381</v>
      </c>
      <c r="CR63">
        <v>0.80398800000000004</v>
      </c>
      <c r="CS63">
        <v>2.6870669999999999</v>
      </c>
      <c r="CT63">
        <v>0</v>
      </c>
      <c r="CU63">
        <v>0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69.772776999999991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518.805115</v>
      </c>
      <c r="L64">
        <v>355.29853800000001</v>
      </c>
      <c r="M64">
        <v>89.632546000000005</v>
      </c>
      <c r="N64">
        <v>116.047133</v>
      </c>
      <c r="O64">
        <v>121.645579</v>
      </c>
      <c r="P64">
        <v>133.989608</v>
      </c>
      <c r="Q64">
        <v>7.2554340000000002</v>
      </c>
      <c r="R64">
        <v>37.573678999999998</v>
      </c>
      <c r="S64">
        <v>14.227907</v>
      </c>
      <c r="T64">
        <v>0</v>
      </c>
      <c r="U64">
        <v>335.64415500000001</v>
      </c>
      <c r="V64">
        <v>10.895751000000001</v>
      </c>
      <c r="W64">
        <v>43.494039000000001</v>
      </c>
      <c r="X64">
        <v>94.583411999999996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8.4460470000000001</v>
      </c>
      <c r="AE64">
        <v>0</v>
      </c>
      <c r="AF64">
        <v>8.7167929999999991</v>
      </c>
      <c r="AG64">
        <v>42.242255999999998</v>
      </c>
      <c r="AH64">
        <v>0</v>
      </c>
      <c r="AI64">
        <v>0</v>
      </c>
      <c r="AJ64">
        <v>0</v>
      </c>
      <c r="AK64">
        <v>51.599319999999999</v>
      </c>
      <c r="AL64">
        <v>2.6822680000000001</v>
      </c>
      <c r="AM64">
        <v>0</v>
      </c>
      <c r="AN64">
        <v>0.71013499999999996</v>
      </c>
      <c r="AO64">
        <v>0.45243100000000003</v>
      </c>
      <c r="AP64">
        <v>1.7248920000000001</v>
      </c>
      <c r="AQ64">
        <v>12.503399999999999</v>
      </c>
      <c r="AR64">
        <v>4.2473089999999996</v>
      </c>
      <c r="AS64">
        <v>4.5283470000000001</v>
      </c>
      <c r="AT64">
        <v>10.302802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69.772776999999991</v>
      </c>
      <c r="BA64">
        <f t="shared" si="1"/>
        <v>2097.0216729999997</v>
      </c>
      <c r="BD64">
        <v>4.4000000000000004</v>
      </c>
      <c r="BE64">
        <v>1.85</v>
      </c>
      <c r="BF64">
        <v>2.13</v>
      </c>
      <c r="BG64">
        <v>1.72</v>
      </c>
      <c r="BH64">
        <v>5.82</v>
      </c>
      <c r="BI64">
        <v>0.79</v>
      </c>
      <c r="BJ64">
        <v>0.8</v>
      </c>
      <c r="BK64">
        <v>1.66</v>
      </c>
      <c r="BL64">
        <v>0.95</v>
      </c>
      <c r="BM64">
        <v>0</v>
      </c>
      <c r="BN64">
        <v>3.39</v>
      </c>
      <c r="BO64">
        <v>3.63</v>
      </c>
      <c r="BP64">
        <v>0.25</v>
      </c>
      <c r="BQ64">
        <v>1.9</v>
      </c>
      <c r="BR64">
        <v>1.05</v>
      </c>
      <c r="BS64">
        <v>1.58</v>
      </c>
      <c r="BT64">
        <v>2.8559420000000002</v>
      </c>
      <c r="BU64">
        <v>1.2907649999999999</v>
      </c>
      <c r="BV64">
        <v>2.3453879999999998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3.4076219999999999</v>
      </c>
      <c r="CK64">
        <v>1.798867</v>
      </c>
      <c r="CL64">
        <v>0.931894</v>
      </c>
      <c r="CM64">
        <v>3.3778649999999999</v>
      </c>
      <c r="CN64">
        <v>1.703811</v>
      </c>
      <c r="CO64">
        <v>4.1304499999999997</v>
      </c>
      <c r="CP64">
        <v>2.0479129999999999</v>
      </c>
      <c r="CQ64">
        <v>1.70381</v>
      </c>
      <c r="CR64">
        <v>0.80398800000000004</v>
      </c>
      <c r="CS64">
        <v>2.6870669999999999</v>
      </c>
      <c r="CT64">
        <v>0</v>
      </c>
      <c r="CU64">
        <v>0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69.772776999999991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539.00291500000003</v>
      </c>
      <c r="L65">
        <v>417.815538</v>
      </c>
      <c r="M65">
        <v>89.632546000000005</v>
      </c>
      <c r="N65">
        <v>116.047133</v>
      </c>
      <c r="O65">
        <v>121.645579</v>
      </c>
      <c r="P65">
        <v>133.989608</v>
      </c>
      <c r="Q65">
        <v>11.75977</v>
      </c>
      <c r="R65">
        <v>37.573678999999998</v>
      </c>
      <c r="S65">
        <v>14.227907</v>
      </c>
      <c r="T65">
        <v>0</v>
      </c>
      <c r="U65">
        <v>335.64415500000001</v>
      </c>
      <c r="V65">
        <v>10.895751000000001</v>
      </c>
      <c r="W65">
        <v>43.494039000000001</v>
      </c>
      <c r="X65">
        <v>94.583411999999996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8.4460470000000001</v>
      </c>
      <c r="AE65">
        <v>0</v>
      </c>
      <c r="AF65">
        <v>8.7167929999999991</v>
      </c>
      <c r="AG65">
        <v>42.242255999999998</v>
      </c>
      <c r="AH65">
        <v>0</v>
      </c>
      <c r="AI65">
        <v>0</v>
      </c>
      <c r="AJ65">
        <v>0</v>
      </c>
      <c r="AK65">
        <v>51.599319999999999</v>
      </c>
      <c r="AL65">
        <v>2.6822680000000001</v>
      </c>
      <c r="AM65">
        <v>0</v>
      </c>
      <c r="AN65">
        <v>0.71013499999999996</v>
      </c>
      <c r="AO65">
        <v>1.8606210000000001</v>
      </c>
      <c r="AP65">
        <v>1.7248920000000001</v>
      </c>
      <c r="AQ65">
        <v>27.507480000000001</v>
      </c>
      <c r="AR65">
        <v>4.2473089999999996</v>
      </c>
      <c r="AS65">
        <v>4.5283470000000001</v>
      </c>
      <c r="AT65">
        <v>10.302802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69.772776999999991</v>
      </c>
      <c r="BA65">
        <f t="shared" si="1"/>
        <v>2200.6530790000002</v>
      </c>
      <c r="BD65">
        <v>4.4000000000000004</v>
      </c>
      <c r="BE65">
        <v>1.85</v>
      </c>
      <c r="BF65">
        <v>2.13</v>
      </c>
      <c r="BG65">
        <v>1.72</v>
      </c>
      <c r="BH65">
        <v>5.82</v>
      </c>
      <c r="BI65">
        <v>0.79</v>
      </c>
      <c r="BJ65">
        <v>0.8</v>
      </c>
      <c r="BK65">
        <v>1.66</v>
      </c>
      <c r="BL65">
        <v>0.95</v>
      </c>
      <c r="BM65">
        <v>0</v>
      </c>
      <c r="BN65">
        <v>3.39</v>
      </c>
      <c r="BO65">
        <v>3.63</v>
      </c>
      <c r="BP65">
        <v>0.25</v>
      </c>
      <c r="BQ65">
        <v>1.9</v>
      </c>
      <c r="BR65">
        <v>1.05</v>
      </c>
      <c r="BS65">
        <v>1.58</v>
      </c>
      <c r="BT65">
        <v>2.8559420000000002</v>
      </c>
      <c r="BU65">
        <v>1.2907649999999999</v>
      </c>
      <c r="BV65">
        <v>2.3453879999999998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3.4076219999999999</v>
      </c>
      <c r="CK65">
        <v>1.798867</v>
      </c>
      <c r="CL65">
        <v>0.931894</v>
      </c>
      <c r="CM65">
        <v>3.3778649999999999</v>
      </c>
      <c r="CN65">
        <v>1.703811</v>
      </c>
      <c r="CO65">
        <v>4.1304499999999997</v>
      </c>
      <c r="CP65">
        <v>2.0479129999999999</v>
      </c>
      <c r="CQ65">
        <v>1.70381</v>
      </c>
      <c r="CR65">
        <v>0.80398800000000004</v>
      </c>
      <c r="CS65">
        <v>2.6870669999999999</v>
      </c>
      <c r="CT65">
        <v>0</v>
      </c>
      <c r="CU65">
        <v>0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69.772776999999991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557.27711499999998</v>
      </c>
      <c r="L66">
        <v>417.815538</v>
      </c>
      <c r="M66">
        <v>89.632546000000005</v>
      </c>
      <c r="N66">
        <v>116.047133</v>
      </c>
      <c r="O66">
        <v>121.645579</v>
      </c>
      <c r="P66">
        <v>133.989608</v>
      </c>
      <c r="Q66">
        <v>11.775231</v>
      </c>
      <c r="R66">
        <v>39.476343</v>
      </c>
      <c r="S66">
        <v>14.227907</v>
      </c>
      <c r="T66">
        <v>0</v>
      </c>
      <c r="U66">
        <v>335.64415500000001</v>
      </c>
      <c r="V66">
        <v>10.895751000000001</v>
      </c>
      <c r="W66">
        <v>43.494039000000001</v>
      </c>
      <c r="X66">
        <v>94.583411999999996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16.892092999999999</v>
      </c>
      <c r="AE66">
        <v>0</v>
      </c>
      <c r="AF66">
        <v>8.7167929999999991</v>
      </c>
      <c r="AG66">
        <v>42.242255999999998</v>
      </c>
      <c r="AH66">
        <v>0</v>
      </c>
      <c r="AI66">
        <v>0</v>
      </c>
      <c r="AJ66">
        <v>0</v>
      </c>
      <c r="AK66">
        <v>51.599319999999999</v>
      </c>
      <c r="AL66">
        <v>2.6822680000000001</v>
      </c>
      <c r="AM66">
        <v>0</v>
      </c>
      <c r="AN66">
        <v>0.71013499999999996</v>
      </c>
      <c r="AO66">
        <v>1.6937880000000001</v>
      </c>
      <c r="AP66">
        <v>1.7248920000000001</v>
      </c>
      <c r="AQ66">
        <v>30.258227999999999</v>
      </c>
      <c r="AR66">
        <v>4.2473089999999996</v>
      </c>
      <c r="AS66">
        <v>4.5283470000000001</v>
      </c>
      <c r="AT66">
        <v>10.817942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69.772776999999991</v>
      </c>
      <c r="BA66">
        <f t="shared" si="1"/>
        <v>2232.3905050000003</v>
      </c>
      <c r="BD66">
        <v>4.4000000000000004</v>
      </c>
      <c r="BE66">
        <v>1.85</v>
      </c>
      <c r="BF66">
        <v>2.13</v>
      </c>
      <c r="BG66">
        <v>1.72</v>
      </c>
      <c r="BH66">
        <v>5.82</v>
      </c>
      <c r="BI66">
        <v>0.79</v>
      </c>
      <c r="BJ66">
        <v>0.8</v>
      </c>
      <c r="BK66">
        <v>1.66</v>
      </c>
      <c r="BL66">
        <v>0.95</v>
      </c>
      <c r="BM66">
        <v>0</v>
      </c>
      <c r="BN66">
        <v>3.39</v>
      </c>
      <c r="BO66">
        <v>3.63</v>
      </c>
      <c r="BP66">
        <v>0.25</v>
      </c>
      <c r="BQ66">
        <v>1.9</v>
      </c>
      <c r="BR66">
        <v>1.05</v>
      </c>
      <c r="BS66">
        <v>1.58</v>
      </c>
      <c r="BT66">
        <v>2.8559420000000002</v>
      </c>
      <c r="BU66">
        <v>1.2907649999999999</v>
      </c>
      <c r="BV66">
        <v>2.3453879999999998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3.4076219999999999</v>
      </c>
      <c r="CK66">
        <v>1.798867</v>
      </c>
      <c r="CL66">
        <v>0.931894</v>
      </c>
      <c r="CM66">
        <v>3.3778649999999999</v>
      </c>
      <c r="CN66">
        <v>1.703811</v>
      </c>
      <c r="CO66">
        <v>4.1304499999999997</v>
      </c>
      <c r="CP66">
        <v>2.0479129999999999</v>
      </c>
      <c r="CQ66">
        <v>1.70381</v>
      </c>
      <c r="CR66">
        <v>0.80398800000000004</v>
      </c>
      <c r="CS66">
        <v>2.6870669999999999</v>
      </c>
      <c r="CT66">
        <v>0</v>
      </c>
      <c r="CU66">
        <v>0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69.772776999999991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590.94011499999999</v>
      </c>
      <c r="L67">
        <v>417.815538</v>
      </c>
      <c r="M67">
        <v>89.632546000000005</v>
      </c>
      <c r="N67">
        <v>116.047133</v>
      </c>
      <c r="O67">
        <v>121.645579</v>
      </c>
      <c r="P67">
        <v>133.989608</v>
      </c>
      <c r="Q67">
        <v>11.775231</v>
      </c>
      <c r="R67">
        <v>37.573678999999998</v>
      </c>
      <c r="S67">
        <v>14.227907</v>
      </c>
      <c r="T67">
        <v>0</v>
      </c>
      <c r="U67">
        <v>335.64415500000001</v>
      </c>
      <c r="V67">
        <v>10.895751000000001</v>
      </c>
      <c r="W67">
        <v>43.494039000000001</v>
      </c>
      <c r="X67">
        <v>94.583411999999996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26.897410000000001</v>
      </c>
      <c r="AE67">
        <v>0</v>
      </c>
      <c r="AF67">
        <v>8.7167929999999991</v>
      </c>
      <c r="AG67">
        <v>42.242255999999998</v>
      </c>
      <c r="AH67">
        <v>0</v>
      </c>
      <c r="AI67">
        <v>0</v>
      </c>
      <c r="AJ67">
        <v>0</v>
      </c>
      <c r="AK67">
        <v>51.599319999999999</v>
      </c>
      <c r="AL67">
        <v>2.6822680000000001</v>
      </c>
      <c r="AM67">
        <v>0</v>
      </c>
      <c r="AN67">
        <v>0.71013499999999996</v>
      </c>
      <c r="AO67">
        <v>1.490194</v>
      </c>
      <c r="AP67">
        <v>1.7248920000000001</v>
      </c>
      <c r="AQ67">
        <v>46.325097</v>
      </c>
      <c r="AR67">
        <v>31.854816</v>
      </c>
      <c r="AS67">
        <v>4.5283470000000001</v>
      </c>
      <c r="AT67">
        <v>10.817942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69.772776999999991</v>
      </c>
      <c r="BA67">
        <f t="shared" si="1"/>
        <v>2317.6269400000001</v>
      </c>
      <c r="BD67">
        <v>4.4000000000000004</v>
      </c>
      <c r="BE67">
        <v>1.85</v>
      </c>
      <c r="BF67">
        <v>2.13</v>
      </c>
      <c r="BG67">
        <v>1.72</v>
      </c>
      <c r="BH67">
        <v>5.82</v>
      </c>
      <c r="BI67">
        <v>0.79</v>
      </c>
      <c r="BJ67">
        <v>0.8</v>
      </c>
      <c r="BK67">
        <v>1.66</v>
      </c>
      <c r="BL67">
        <v>0.95</v>
      </c>
      <c r="BM67">
        <v>0</v>
      </c>
      <c r="BN67">
        <v>3.39</v>
      </c>
      <c r="BO67">
        <v>3.63</v>
      </c>
      <c r="BP67">
        <v>0.25</v>
      </c>
      <c r="BQ67">
        <v>1.9</v>
      </c>
      <c r="BR67">
        <v>1.05</v>
      </c>
      <c r="BS67">
        <v>1.58</v>
      </c>
      <c r="BT67">
        <v>2.8559420000000002</v>
      </c>
      <c r="BU67">
        <v>1.2907649999999999</v>
      </c>
      <c r="BV67">
        <v>2.3453879999999998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3.4076219999999999</v>
      </c>
      <c r="CK67">
        <v>1.798867</v>
      </c>
      <c r="CL67">
        <v>0.931894</v>
      </c>
      <c r="CM67">
        <v>3.3778649999999999</v>
      </c>
      <c r="CN67">
        <v>1.703811</v>
      </c>
      <c r="CO67">
        <v>4.1304499999999997</v>
      </c>
      <c r="CP67">
        <v>2.0479129999999999</v>
      </c>
      <c r="CQ67">
        <v>1.70381</v>
      </c>
      <c r="CR67">
        <v>0.80398800000000004</v>
      </c>
      <c r="CS67">
        <v>2.6870669999999999</v>
      </c>
      <c r="CT67">
        <v>0</v>
      </c>
      <c r="CU67">
        <v>0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69.772776999999991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621.717715</v>
      </c>
      <c r="L68">
        <v>417.815538</v>
      </c>
      <c r="M68">
        <v>89.632546000000005</v>
      </c>
      <c r="N68">
        <v>116.047133</v>
      </c>
      <c r="O68">
        <v>121.645579</v>
      </c>
      <c r="P68">
        <v>133.989608</v>
      </c>
      <c r="Q68">
        <v>11.775231</v>
      </c>
      <c r="R68">
        <v>37.573678999999998</v>
      </c>
      <c r="S68">
        <v>14.227907</v>
      </c>
      <c r="T68">
        <v>0</v>
      </c>
      <c r="U68">
        <v>335.64415500000001</v>
      </c>
      <c r="V68">
        <v>10.895751000000001</v>
      </c>
      <c r="W68">
        <v>43.494039000000001</v>
      </c>
      <c r="X68">
        <v>94.583411999999996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26.897410000000001</v>
      </c>
      <c r="AE68">
        <v>16.164396</v>
      </c>
      <c r="AF68">
        <v>8.7167929999999991</v>
      </c>
      <c r="AG68">
        <v>42.242255999999998</v>
      </c>
      <c r="AH68">
        <v>9.3006060000000002</v>
      </c>
      <c r="AI68">
        <v>0</v>
      </c>
      <c r="AJ68">
        <v>0</v>
      </c>
      <c r="AK68">
        <v>51.599319999999999</v>
      </c>
      <c r="AL68">
        <v>2.6822680000000001</v>
      </c>
      <c r="AM68">
        <v>0</v>
      </c>
      <c r="AN68">
        <v>0.71013499999999996</v>
      </c>
      <c r="AO68">
        <v>1.2611509999999999</v>
      </c>
      <c r="AP68">
        <v>1.7248920000000001</v>
      </c>
      <c r="AQ68">
        <v>46.325097</v>
      </c>
      <c r="AR68">
        <v>31.854816</v>
      </c>
      <c r="AS68">
        <v>4.5283470000000001</v>
      </c>
      <c r="AT68">
        <v>10.817942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69.823944999999995</v>
      </c>
      <c r="BA68">
        <f t="shared" ref="BA68:BA99" si="4">SUM(B68:AZ68)</f>
        <v>2373.6916670000005</v>
      </c>
      <c r="BD68">
        <v>4.4000000000000004</v>
      </c>
      <c r="BE68">
        <v>1.85</v>
      </c>
      <c r="BF68">
        <v>2.13</v>
      </c>
      <c r="BG68">
        <v>1.72</v>
      </c>
      <c r="BH68">
        <v>5.82</v>
      </c>
      <c r="BI68">
        <v>0.79</v>
      </c>
      <c r="BJ68">
        <v>0.8</v>
      </c>
      <c r="BK68">
        <v>1.66</v>
      </c>
      <c r="BL68">
        <v>0.95</v>
      </c>
      <c r="BM68">
        <v>0</v>
      </c>
      <c r="BN68">
        <v>3.39</v>
      </c>
      <c r="BO68">
        <v>3.63</v>
      </c>
      <c r="BP68">
        <v>0.25</v>
      </c>
      <c r="BQ68">
        <v>1.9</v>
      </c>
      <c r="BR68">
        <v>1.05</v>
      </c>
      <c r="BS68">
        <v>1.58</v>
      </c>
      <c r="BT68">
        <v>2.8559420000000002</v>
      </c>
      <c r="BU68">
        <v>1.2907649999999999</v>
      </c>
      <c r="BV68">
        <v>2.3453879999999998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3.4076219999999999</v>
      </c>
      <c r="CK68">
        <v>1.798867</v>
      </c>
      <c r="CL68">
        <v>0.931894</v>
      </c>
      <c r="CM68">
        <v>3.3778649999999999</v>
      </c>
      <c r="CN68">
        <v>1.703811</v>
      </c>
      <c r="CO68">
        <v>4.1304499999999997</v>
      </c>
      <c r="CP68">
        <v>2.0479129999999999</v>
      </c>
      <c r="CQ68">
        <v>1.70381</v>
      </c>
      <c r="CR68">
        <v>0.80398800000000004</v>
      </c>
      <c r="CS68">
        <v>2.6870669999999999</v>
      </c>
      <c r="CT68">
        <v>0</v>
      </c>
      <c r="CU68">
        <v>0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69.823944999999995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660.51653499999998</v>
      </c>
      <c r="L69">
        <v>421.66273799999999</v>
      </c>
      <c r="M69">
        <v>89.632546000000005</v>
      </c>
      <c r="N69">
        <v>116.047133</v>
      </c>
      <c r="O69">
        <v>121.645579</v>
      </c>
      <c r="P69">
        <v>133.989608</v>
      </c>
      <c r="Q69">
        <v>20.998892999999999</v>
      </c>
      <c r="R69">
        <v>37.573678999999998</v>
      </c>
      <c r="S69">
        <v>25.367474999999999</v>
      </c>
      <c r="T69">
        <v>0</v>
      </c>
      <c r="U69">
        <v>335.64415500000001</v>
      </c>
      <c r="V69">
        <v>10.895751000000001</v>
      </c>
      <c r="W69">
        <v>43.779598999999997</v>
      </c>
      <c r="X69">
        <v>94.583411999999996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26.897410000000001</v>
      </c>
      <c r="AE69">
        <v>16.164396</v>
      </c>
      <c r="AF69">
        <v>8.7167929999999991</v>
      </c>
      <c r="AG69">
        <v>42.242255999999998</v>
      </c>
      <c r="AH69">
        <v>18.601212</v>
      </c>
      <c r="AI69">
        <v>0</v>
      </c>
      <c r="AJ69">
        <v>0</v>
      </c>
      <c r="AK69">
        <v>51.599319999999999</v>
      </c>
      <c r="AL69">
        <v>2.6822680000000001</v>
      </c>
      <c r="AM69">
        <v>0</v>
      </c>
      <c r="AN69">
        <v>0.71013499999999996</v>
      </c>
      <c r="AO69">
        <v>0.92748299999999995</v>
      </c>
      <c r="AP69">
        <v>1.7248920000000001</v>
      </c>
      <c r="AQ69">
        <v>61.766795999999999</v>
      </c>
      <c r="AR69">
        <v>4.2473089999999996</v>
      </c>
      <c r="AS69">
        <v>7.5041169999999999</v>
      </c>
      <c r="AT69">
        <v>10.817942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69.875112999999985</v>
      </c>
      <c r="BA69">
        <f t="shared" si="4"/>
        <v>2436.8145450000002</v>
      </c>
      <c r="BD69">
        <v>4.4000000000000004</v>
      </c>
      <c r="BE69">
        <v>1.85</v>
      </c>
      <c r="BF69">
        <v>2.13</v>
      </c>
      <c r="BG69">
        <v>1.72</v>
      </c>
      <c r="BH69">
        <v>5.82</v>
      </c>
      <c r="BI69">
        <v>0.79</v>
      </c>
      <c r="BJ69">
        <v>0.8</v>
      </c>
      <c r="BK69">
        <v>1.66</v>
      </c>
      <c r="BL69">
        <v>0.95</v>
      </c>
      <c r="BM69">
        <v>0</v>
      </c>
      <c r="BN69">
        <v>3.39</v>
      </c>
      <c r="BO69">
        <v>3.63</v>
      </c>
      <c r="BP69">
        <v>0.25</v>
      </c>
      <c r="BQ69">
        <v>1.9</v>
      </c>
      <c r="BR69">
        <v>1.05</v>
      </c>
      <c r="BS69">
        <v>1.58</v>
      </c>
      <c r="BT69">
        <v>2.8559420000000002</v>
      </c>
      <c r="BU69">
        <v>1.2907649999999999</v>
      </c>
      <c r="BV69">
        <v>2.3453879999999998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3.4076219999999999</v>
      </c>
      <c r="CK69">
        <v>1.798867</v>
      </c>
      <c r="CL69">
        <v>0.931894</v>
      </c>
      <c r="CM69">
        <v>3.3778649999999999</v>
      </c>
      <c r="CN69">
        <v>1.703811</v>
      </c>
      <c r="CO69">
        <v>4.1304499999999997</v>
      </c>
      <c r="CP69">
        <v>2.0479129999999999</v>
      </c>
      <c r="CQ69">
        <v>1.70381</v>
      </c>
      <c r="CR69">
        <v>0.80398800000000004</v>
      </c>
      <c r="CS69">
        <v>2.6870669999999999</v>
      </c>
      <c r="CT69">
        <v>0</v>
      </c>
      <c r="CU69">
        <v>0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69.875112999999985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660.51653499999998</v>
      </c>
      <c r="L70">
        <v>421.66273799999999</v>
      </c>
      <c r="M70">
        <v>89.632546000000005</v>
      </c>
      <c r="N70">
        <v>116.047133</v>
      </c>
      <c r="O70">
        <v>121.645579</v>
      </c>
      <c r="P70">
        <v>133.989608</v>
      </c>
      <c r="Q70">
        <v>20.998892999999999</v>
      </c>
      <c r="R70">
        <v>37.573678999999998</v>
      </c>
      <c r="S70">
        <v>25.367474999999999</v>
      </c>
      <c r="T70">
        <v>0</v>
      </c>
      <c r="U70">
        <v>335.64415500000001</v>
      </c>
      <c r="V70">
        <v>10.895751000000001</v>
      </c>
      <c r="W70">
        <v>43.785944999999998</v>
      </c>
      <c r="X70">
        <v>94.583411999999996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26.897410000000001</v>
      </c>
      <c r="AE70">
        <v>16.164396</v>
      </c>
      <c r="AF70">
        <v>8.7167929999999991</v>
      </c>
      <c r="AG70">
        <v>42.242255999999998</v>
      </c>
      <c r="AH70">
        <v>42.875793999999999</v>
      </c>
      <c r="AI70">
        <v>0</v>
      </c>
      <c r="AJ70">
        <v>0</v>
      </c>
      <c r="AK70">
        <v>51.599319999999999</v>
      </c>
      <c r="AL70">
        <v>2.6822680000000001</v>
      </c>
      <c r="AM70">
        <v>0</v>
      </c>
      <c r="AN70">
        <v>0.71013499999999996</v>
      </c>
      <c r="AO70">
        <v>0.602298</v>
      </c>
      <c r="AP70">
        <v>1.7248920000000001</v>
      </c>
      <c r="AQ70">
        <v>61.766795999999999</v>
      </c>
      <c r="AR70">
        <v>4.2473089999999996</v>
      </c>
      <c r="AS70">
        <v>7.5041169999999999</v>
      </c>
      <c r="AT70">
        <v>10.817942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70.008513999999991</v>
      </c>
      <c r="BA70">
        <f t="shared" si="4"/>
        <v>2460.9036890000002</v>
      </c>
      <c r="BD70">
        <v>4.4000000000000004</v>
      </c>
      <c r="BE70">
        <v>1.85</v>
      </c>
      <c r="BF70">
        <v>2.13</v>
      </c>
      <c r="BG70">
        <v>1.72</v>
      </c>
      <c r="BH70">
        <v>5.82</v>
      </c>
      <c r="BI70">
        <v>0.79</v>
      </c>
      <c r="BJ70">
        <v>0.8</v>
      </c>
      <c r="BK70">
        <v>1.66</v>
      </c>
      <c r="BL70">
        <v>0.95</v>
      </c>
      <c r="BM70">
        <v>0</v>
      </c>
      <c r="BN70">
        <v>3.39</v>
      </c>
      <c r="BO70">
        <v>3.63</v>
      </c>
      <c r="BP70">
        <v>0.25</v>
      </c>
      <c r="BQ70">
        <v>1.9</v>
      </c>
      <c r="BR70">
        <v>1.05</v>
      </c>
      <c r="BS70">
        <v>1.58</v>
      </c>
      <c r="BT70">
        <v>2.8559420000000002</v>
      </c>
      <c r="BU70">
        <v>1.2907649999999999</v>
      </c>
      <c r="BV70">
        <v>2.3453879999999998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3.4076219999999999</v>
      </c>
      <c r="CK70">
        <v>1.798867</v>
      </c>
      <c r="CL70">
        <v>0.931894</v>
      </c>
      <c r="CM70">
        <v>3.3778649999999999</v>
      </c>
      <c r="CN70">
        <v>1.703811</v>
      </c>
      <c r="CO70">
        <v>4.1304499999999997</v>
      </c>
      <c r="CP70">
        <v>2.0479129999999999</v>
      </c>
      <c r="CQ70">
        <v>1.70381</v>
      </c>
      <c r="CR70">
        <v>0.80398800000000004</v>
      </c>
      <c r="CS70">
        <v>2.6870669999999999</v>
      </c>
      <c r="CT70">
        <v>0</v>
      </c>
      <c r="CU70">
        <v>0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70.008513999999991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9.6180000000000003</v>
      </c>
      <c r="G71">
        <v>0</v>
      </c>
      <c r="H71">
        <v>0</v>
      </c>
      <c r="I71">
        <v>0</v>
      </c>
      <c r="J71">
        <v>0</v>
      </c>
      <c r="K71">
        <v>660.51653499999998</v>
      </c>
      <c r="L71">
        <v>421.66273799999999</v>
      </c>
      <c r="M71">
        <v>89.632546000000005</v>
      </c>
      <c r="N71">
        <v>116.047133</v>
      </c>
      <c r="O71">
        <v>121.645579</v>
      </c>
      <c r="P71">
        <v>133.989608</v>
      </c>
      <c r="Q71">
        <v>20.998892999999999</v>
      </c>
      <c r="R71">
        <v>37.573678999999998</v>
      </c>
      <c r="S71">
        <v>25.367474999999999</v>
      </c>
      <c r="T71">
        <v>0</v>
      </c>
      <c r="U71">
        <v>335.64415500000001</v>
      </c>
      <c r="V71">
        <v>10.895751000000001</v>
      </c>
      <c r="W71">
        <v>43.785944999999998</v>
      </c>
      <c r="X71">
        <v>94.583411999999996</v>
      </c>
      <c r="Y71">
        <v>0</v>
      </c>
      <c r="Z71">
        <v>0</v>
      </c>
      <c r="AA71">
        <v>0</v>
      </c>
      <c r="AB71">
        <v>0</v>
      </c>
      <c r="AC71">
        <v>9.5274370000000008</v>
      </c>
      <c r="AD71">
        <v>35.863213999999999</v>
      </c>
      <c r="AE71">
        <v>27.782554999999999</v>
      </c>
      <c r="AF71">
        <v>17.433586999999999</v>
      </c>
      <c r="AG71">
        <v>42.242255999999998</v>
      </c>
      <c r="AH71">
        <v>68.917490000000001</v>
      </c>
      <c r="AI71">
        <v>0</v>
      </c>
      <c r="AJ71">
        <v>0</v>
      </c>
      <c r="AK71">
        <v>51.599319999999999</v>
      </c>
      <c r="AL71">
        <v>2.6822680000000001</v>
      </c>
      <c r="AM71">
        <v>0</v>
      </c>
      <c r="AN71">
        <v>0.71013499999999996</v>
      </c>
      <c r="AO71">
        <v>0.28276899999999999</v>
      </c>
      <c r="AP71">
        <v>1.7248920000000001</v>
      </c>
      <c r="AQ71">
        <v>61.766795999999999</v>
      </c>
      <c r="AR71">
        <v>4.2473089999999996</v>
      </c>
      <c r="AS71">
        <v>4.5283470000000001</v>
      </c>
      <c r="AT71">
        <v>10.817942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70.581938999999991</v>
      </c>
      <c r="BA71">
        <f t="shared" si="4"/>
        <v>2532.6697049999998</v>
      </c>
      <c r="BD71">
        <v>4.4000000000000004</v>
      </c>
      <c r="BE71">
        <v>1.85</v>
      </c>
      <c r="BF71">
        <v>2.13</v>
      </c>
      <c r="BG71">
        <v>1.72</v>
      </c>
      <c r="BH71">
        <v>5.82</v>
      </c>
      <c r="BI71">
        <v>0.79</v>
      </c>
      <c r="BJ71">
        <v>0.8</v>
      </c>
      <c r="BK71">
        <v>1.66</v>
      </c>
      <c r="BL71">
        <v>0.95</v>
      </c>
      <c r="BM71">
        <v>0</v>
      </c>
      <c r="BN71">
        <v>3.39</v>
      </c>
      <c r="BO71">
        <v>3.63</v>
      </c>
      <c r="BP71">
        <v>0.25</v>
      </c>
      <c r="BQ71">
        <v>1.9</v>
      </c>
      <c r="BR71">
        <v>1.05</v>
      </c>
      <c r="BS71">
        <v>1.58</v>
      </c>
      <c r="BT71">
        <v>2.8559420000000002</v>
      </c>
      <c r="BU71">
        <v>1.2907649999999999</v>
      </c>
      <c r="BV71">
        <v>2.3453879999999998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3.4076219999999999</v>
      </c>
      <c r="CK71">
        <v>1.798867</v>
      </c>
      <c r="CL71">
        <v>0.931894</v>
      </c>
      <c r="CM71">
        <v>3.3778649999999999</v>
      </c>
      <c r="CN71">
        <v>1.703811</v>
      </c>
      <c r="CO71">
        <v>4.1304499999999997</v>
      </c>
      <c r="CP71">
        <v>2.0479129999999999</v>
      </c>
      <c r="CQ71">
        <v>1.70381</v>
      </c>
      <c r="CR71">
        <v>0.80398800000000004</v>
      </c>
      <c r="CS71">
        <v>2.6870669999999999</v>
      </c>
      <c r="CT71">
        <v>0</v>
      </c>
      <c r="CU71">
        <v>0.43088599999999999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70.581938999999991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9.6180000000000003</v>
      </c>
      <c r="G72">
        <v>0</v>
      </c>
      <c r="H72">
        <v>0</v>
      </c>
      <c r="I72">
        <v>0</v>
      </c>
      <c r="J72">
        <v>0</v>
      </c>
      <c r="K72">
        <v>660.51653499999998</v>
      </c>
      <c r="L72">
        <v>421.66273799999999</v>
      </c>
      <c r="M72">
        <v>89.632546000000005</v>
      </c>
      <c r="N72">
        <v>116.047133</v>
      </c>
      <c r="O72">
        <v>121.645579</v>
      </c>
      <c r="P72">
        <v>133.989608</v>
      </c>
      <c r="Q72">
        <v>20.998892999999999</v>
      </c>
      <c r="R72">
        <v>39.779404</v>
      </c>
      <c r="S72">
        <v>25.367474999999999</v>
      </c>
      <c r="T72">
        <v>0</v>
      </c>
      <c r="U72">
        <v>335.64415500000001</v>
      </c>
      <c r="V72">
        <v>10.895751000000001</v>
      </c>
      <c r="W72">
        <v>43.785944999999998</v>
      </c>
      <c r="X72">
        <v>94.583411999999996</v>
      </c>
      <c r="Y72">
        <v>0</v>
      </c>
      <c r="Z72">
        <v>1.0579799999999999</v>
      </c>
      <c r="AA72">
        <v>3.6471460000000002</v>
      </c>
      <c r="AB72">
        <v>12.913126999999999</v>
      </c>
      <c r="AC72">
        <v>19.073678000000001</v>
      </c>
      <c r="AD72">
        <v>35.863213999999999</v>
      </c>
      <c r="AE72">
        <v>30.308242</v>
      </c>
      <c r="AF72">
        <v>17.433586999999999</v>
      </c>
      <c r="AG72">
        <v>42.242255999999998</v>
      </c>
      <c r="AH72">
        <v>91.889987000000005</v>
      </c>
      <c r="AI72">
        <v>0</v>
      </c>
      <c r="AJ72">
        <v>0</v>
      </c>
      <c r="AK72">
        <v>51.599319999999999</v>
      </c>
      <c r="AL72">
        <v>2.6822680000000001</v>
      </c>
      <c r="AM72">
        <v>5.1951049999999999</v>
      </c>
      <c r="AN72">
        <v>0.71013499999999996</v>
      </c>
      <c r="AO72">
        <v>0.113108</v>
      </c>
      <c r="AP72">
        <v>1.7248920000000001</v>
      </c>
      <c r="AQ72">
        <v>61.766795999999999</v>
      </c>
      <c r="AR72">
        <v>4.2473089999999996</v>
      </c>
      <c r="AS72">
        <v>4.5283470000000001</v>
      </c>
      <c r="AT72">
        <v>10.302802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71.076977999999997</v>
      </c>
      <c r="BA72">
        <f t="shared" si="4"/>
        <v>2592.5434509999995</v>
      </c>
      <c r="BD72">
        <v>4.4000000000000004</v>
      </c>
      <c r="BE72">
        <v>1.85</v>
      </c>
      <c r="BF72">
        <v>2.13</v>
      </c>
      <c r="BG72">
        <v>1.72</v>
      </c>
      <c r="BH72">
        <v>5.82</v>
      </c>
      <c r="BI72">
        <v>0.79</v>
      </c>
      <c r="BJ72">
        <v>0.8</v>
      </c>
      <c r="BK72">
        <v>1.66</v>
      </c>
      <c r="BL72">
        <v>0.95</v>
      </c>
      <c r="BM72">
        <v>0</v>
      </c>
      <c r="BN72">
        <v>3.39</v>
      </c>
      <c r="BO72">
        <v>3.63</v>
      </c>
      <c r="BP72">
        <v>0.25</v>
      </c>
      <c r="BQ72">
        <v>1.9</v>
      </c>
      <c r="BR72">
        <v>1.05</v>
      </c>
      <c r="BS72">
        <v>1.58</v>
      </c>
      <c r="BT72">
        <v>2.8559420000000002</v>
      </c>
      <c r="BU72">
        <v>1.2907649999999999</v>
      </c>
      <c r="BV72">
        <v>2.3453879999999998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3.4076219999999999</v>
      </c>
      <c r="CK72">
        <v>1.798867</v>
      </c>
      <c r="CL72">
        <v>0.931894</v>
      </c>
      <c r="CM72">
        <v>3.3778649999999999</v>
      </c>
      <c r="CN72">
        <v>1.703811</v>
      </c>
      <c r="CO72">
        <v>4.1304499999999997</v>
      </c>
      <c r="CP72">
        <v>2.0479129999999999</v>
      </c>
      <c r="CQ72">
        <v>1.70381</v>
      </c>
      <c r="CR72">
        <v>0.80398800000000004</v>
      </c>
      <c r="CS72">
        <v>2.6870669999999999</v>
      </c>
      <c r="CT72">
        <v>0</v>
      </c>
      <c r="CU72">
        <v>0.79983300000000002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71.076977999999997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9.6180000000000003</v>
      </c>
      <c r="G73">
        <v>0</v>
      </c>
      <c r="H73">
        <v>0</v>
      </c>
      <c r="I73">
        <v>0</v>
      </c>
      <c r="J73">
        <v>0</v>
      </c>
      <c r="K73">
        <v>660.51653499999998</v>
      </c>
      <c r="L73">
        <v>421.66273799999999</v>
      </c>
      <c r="M73">
        <v>89.632546000000005</v>
      </c>
      <c r="N73">
        <v>116.047133</v>
      </c>
      <c r="O73">
        <v>121.645579</v>
      </c>
      <c r="P73">
        <v>133.989608</v>
      </c>
      <c r="Q73">
        <v>20.998892999999999</v>
      </c>
      <c r="R73">
        <v>39.783895000000001</v>
      </c>
      <c r="S73">
        <v>25.367474999999999</v>
      </c>
      <c r="T73">
        <v>0</v>
      </c>
      <c r="U73">
        <v>335.64415500000001</v>
      </c>
      <c r="V73">
        <v>10.026764999999999</v>
      </c>
      <c r="W73">
        <v>43.785944999999998</v>
      </c>
      <c r="X73">
        <v>94.583411999999996</v>
      </c>
      <c r="Y73">
        <v>0</v>
      </c>
      <c r="Z73">
        <v>6.8768700000000003</v>
      </c>
      <c r="AA73">
        <v>16.716083999999999</v>
      </c>
      <c r="AB73">
        <v>26.03708</v>
      </c>
      <c r="AC73">
        <v>28.611145</v>
      </c>
      <c r="AD73">
        <v>35.863213999999999</v>
      </c>
      <c r="AE73">
        <v>46.725206</v>
      </c>
      <c r="AF73">
        <v>17.433586999999999</v>
      </c>
      <c r="AG73">
        <v>42.242255999999998</v>
      </c>
      <c r="AH73">
        <v>114.86248399999999</v>
      </c>
      <c r="AI73">
        <v>5.0129020000000004</v>
      </c>
      <c r="AJ73">
        <v>0</v>
      </c>
      <c r="AK73">
        <v>51.599319999999999</v>
      </c>
      <c r="AL73">
        <v>2.6822680000000001</v>
      </c>
      <c r="AM73">
        <v>10.39021</v>
      </c>
      <c r="AN73">
        <v>0.71013499999999996</v>
      </c>
      <c r="AO73">
        <v>0.101797</v>
      </c>
      <c r="AP73">
        <v>1.7248920000000001</v>
      </c>
      <c r="AQ73">
        <v>61.766795999999999</v>
      </c>
      <c r="AR73">
        <v>4.2473089999999996</v>
      </c>
      <c r="AS73">
        <v>4.5283470000000001</v>
      </c>
      <c r="AT73">
        <v>10.817942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71.347340000000003</v>
      </c>
      <c r="BA73">
        <f t="shared" si="4"/>
        <v>2683.5998629999995</v>
      </c>
      <c r="BD73">
        <v>4.4000000000000004</v>
      </c>
      <c r="BE73">
        <v>1.85</v>
      </c>
      <c r="BF73">
        <v>2.13</v>
      </c>
      <c r="BG73">
        <v>1.72</v>
      </c>
      <c r="BH73">
        <v>5.82</v>
      </c>
      <c r="BI73">
        <v>0.79</v>
      </c>
      <c r="BJ73">
        <v>0.8</v>
      </c>
      <c r="BK73">
        <v>1.66</v>
      </c>
      <c r="BL73">
        <v>0.95</v>
      </c>
      <c r="BM73">
        <v>0</v>
      </c>
      <c r="BN73">
        <v>3.39</v>
      </c>
      <c r="BO73">
        <v>3.63</v>
      </c>
      <c r="BP73">
        <v>0.25</v>
      </c>
      <c r="BQ73">
        <v>1.9</v>
      </c>
      <c r="BR73">
        <v>1.05</v>
      </c>
      <c r="BS73">
        <v>1.58</v>
      </c>
      <c r="BT73">
        <v>2.8559420000000002</v>
      </c>
      <c r="BU73">
        <v>1.2907649999999999</v>
      </c>
      <c r="BV73">
        <v>2.3453879999999998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3.4076219999999999</v>
      </c>
      <c r="CK73">
        <v>1.798867</v>
      </c>
      <c r="CL73">
        <v>0.931894</v>
      </c>
      <c r="CM73">
        <v>3.3778649999999999</v>
      </c>
      <c r="CN73">
        <v>1.703811</v>
      </c>
      <c r="CO73">
        <v>4.1304499999999997</v>
      </c>
      <c r="CP73">
        <v>2.0479129999999999</v>
      </c>
      <c r="CQ73">
        <v>1.70381</v>
      </c>
      <c r="CR73">
        <v>0.80398800000000004</v>
      </c>
      <c r="CS73">
        <v>2.6870669999999999</v>
      </c>
      <c r="CT73">
        <v>0.14427000000000001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71.347340000000003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9.6180000000000003</v>
      </c>
      <c r="G74">
        <v>0</v>
      </c>
      <c r="H74">
        <v>0</v>
      </c>
      <c r="I74">
        <v>0</v>
      </c>
      <c r="J74">
        <v>0</v>
      </c>
      <c r="K74">
        <v>660.51653499999998</v>
      </c>
      <c r="L74">
        <v>421.66273799999999</v>
      </c>
      <c r="M74">
        <v>89.632546000000005</v>
      </c>
      <c r="N74">
        <v>116.047133</v>
      </c>
      <c r="O74">
        <v>121.645579</v>
      </c>
      <c r="P74">
        <v>133.989608</v>
      </c>
      <c r="Q74">
        <v>20.998892999999999</v>
      </c>
      <c r="R74">
        <v>40.761758</v>
      </c>
      <c r="S74">
        <v>25.367474999999999</v>
      </c>
      <c r="T74">
        <v>0</v>
      </c>
      <c r="U74">
        <v>335.64415500000001</v>
      </c>
      <c r="V74">
        <v>8.6898630000000008</v>
      </c>
      <c r="W74">
        <v>43.785944999999998</v>
      </c>
      <c r="X74">
        <v>94.583411999999996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28.611145</v>
      </c>
      <c r="AD74">
        <v>35.863213999999999</v>
      </c>
      <c r="AE74">
        <v>48.659882000000003</v>
      </c>
      <c r="AF74">
        <v>29.055978</v>
      </c>
      <c r="AG74">
        <v>42.242255999999998</v>
      </c>
      <c r="AH74">
        <v>137.834981</v>
      </c>
      <c r="AI74">
        <v>16.291930000000001</v>
      </c>
      <c r="AJ74">
        <v>0</v>
      </c>
      <c r="AK74">
        <v>51.599319999999999</v>
      </c>
      <c r="AL74">
        <v>2.6822680000000001</v>
      </c>
      <c r="AM74">
        <v>15.585315</v>
      </c>
      <c r="AN74">
        <v>0.71013499999999996</v>
      </c>
      <c r="AO74">
        <v>0.101797</v>
      </c>
      <c r="AP74">
        <v>1.7248920000000001</v>
      </c>
      <c r="AQ74">
        <v>61.766795999999999</v>
      </c>
      <c r="AR74">
        <v>4.2473089999999996</v>
      </c>
      <c r="AS74">
        <v>4.5283470000000001</v>
      </c>
      <c r="AT74">
        <v>10.817942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72.210939999999994</v>
      </c>
      <c r="BA74">
        <f t="shared" si="4"/>
        <v>2766.1659459999992</v>
      </c>
      <c r="BD74">
        <v>4.4000000000000004</v>
      </c>
      <c r="BE74">
        <v>1.85</v>
      </c>
      <c r="BF74">
        <v>2.13</v>
      </c>
      <c r="BG74">
        <v>1.72</v>
      </c>
      <c r="BH74">
        <v>5.82</v>
      </c>
      <c r="BI74">
        <v>0.79</v>
      </c>
      <c r="BJ74">
        <v>0.8</v>
      </c>
      <c r="BK74">
        <v>1.66</v>
      </c>
      <c r="BL74">
        <v>0.95</v>
      </c>
      <c r="BM74">
        <v>0</v>
      </c>
      <c r="BN74">
        <v>3.39</v>
      </c>
      <c r="BO74">
        <v>3.63</v>
      </c>
      <c r="BP74">
        <v>0.25</v>
      </c>
      <c r="BQ74">
        <v>1.9</v>
      </c>
      <c r="BR74">
        <v>1.05</v>
      </c>
      <c r="BS74">
        <v>1.58</v>
      </c>
      <c r="BT74">
        <v>2.8559420000000002</v>
      </c>
      <c r="BU74">
        <v>1.2907649999999999</v>
      </c>
      <c r="BV74">
        <v>2.3453879999999998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3.4076219999999999</v>
      </c>
      <c r="CK74">
        <v>1.798867</v>
      </c>
      <c r="CL74">
        <v>0.931894</v>
      </c>
      <c r="CM74">
        <v>3.3778649999999999</v>
      </c>
      <c r="CN74">
        <v>1.703811</v>
      </c>
      <c r="CO74">
        <v>4.1304499999999997</v>
      </c>
      <c r="CP74">
        <v>2.0479129999999999</v>
      </c>
      <c r="CQ74">
        <v>1.70381</v>
      </c>
      <c r="CR74">
        <v>0.80398800000000004</v>
      </c>
      <c r="CS74">
        <v>2.6870669999999999</v>
      </c>
      <c r="CT74">
        <v>0.62613200000000002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72.210939999999994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0.72863699999999998</v>
      </c>
      <c r="G75">
        <v>0</v>
      </c>
      <c r="H75">
        <v>0</v>
      </c>
      <c r="I75">
        <v>0</v>
      </c>
      <c r="J75">
        <v>0</v>
      </c>
      <c r="K75">
        <v>660.51653499999998</v>
      </c>
      <c r="L75">
        <v>421.66273799999999</v>
      </c>
      <c r="M75">
        <v>89.632546000000005</v>
      </c>
      <c r="N75">
        <v>116.047133</v>
      </c>
      <c r="O75">
        <v>121.645579</v>
      </c>
      <c r="P75">
        <v>133.989608</v>
      </c>
      <c r="Q75">
        <v>20.998892999999999</v>
      </c>
      <c r="R75">
        <v>40.774453000000001</v>
      </c>
      <c r="S75">
        <v>25.367474999999999</v>
      </c>
      <c r="T75">
        <v>0</v>
      </c>
      <c r="U75">
        <v>335.64415500000001</v>
      </c>
      <c r="V75">
        <v>8.6898630000000008</v>
      </c>
      <c r="W75">
        <v>43.785944999999998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28.611145</v>
      </c>
      <c r="AD75">
        <v>35.863213999999999</v>
      </c>
      <c r="AE75">
        <v>48.659882000000003</v>
      </c>
      <c r="AF75">
        <v>29.055978</v>
      </c>
      <c r="AG75">
        <v>42.242255999999998</v>
      </c>
      <c r="AH75">
        <v>137.834981</v>
      </c>
      <c r="AI75">
        <v>16.291930000000001</v>
      </c>
      <c r="AJ75">
        <v>0</v>
      </c>
      <c r="AK75">
        <v>51.599319999999999</v>
      </c>
      <c r="AL75">
        <v>2.6822680000000001</v>
      </c>
      <c r="AM75">
        <v>15.585315</v>
      </c>
      <c r="AN75">
        <v>0.71013499999999996</v>
      </c>
      <c r="AO75">
        <v>0.16683400000000001</v>
      </c>
      <c r="AP75">
        <v>1.7248920000000001</v>
      </c>
      <c r="AQ75">
        <v>61.766795999999999</v>
      </c>
      <c r="AR75">
        <v>4.2473089999999996</v>
      </c>
      <c r="AS75">
        <v>4.5283470000000001</v>
      </c>
      <c r="AT75">
        <v>10.817942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72.210939999999994</v>
      </c>
      <c r="BA75">
        <f t="shared" si="4"/>
        <v>2757.3543149999991</v>
      </c>
      <c r="BD75">
        <v>4.4000000000000004</v>
      </c>
      <c r="BE75">
        <v>1.85</v>
      </c>
      <c r="BF75">
        <v>2.13</v>
      </c>
      <c r="BG75">
        <v>1.72</v>
      </c>
      <c r="BH75">
        <v>5.82</v>
      </c>
      <c r="BI75">
        <v>0.79</v>
      </c>
      <c r="BJ75">
        <v>0.8</v>
      </c>
      <c r="BK75">
        <v>1.66</v>
      </c>
      <c r="BL75">
        <v>0.95</v>
      </c>
      <c r="BM75">
        <v>0</v>
      </c>
      <c r="BN75">
        <v>3.39</v>
      </c>
      <c r="BO75">
        <v>3.63</v>
      </c>
      <c r="BP75">
        <v>0.25</v>
      </c>
      <c r="BQ75">
        <v>1.9</v>
      </c>
      <c r="BR75">
        <v>1.05</v>
      </c>
      <c r="BS75">
        <v>1.58</v>
      </c>
      <c r="BT75">
        <v>2.8559420000000002</v>
      </c>
      <c r="BU75">
        <v>1.2907649999999999</v>
      </c>
      <c r="BV75">
        <v>2.3453879999999998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3.4076219999999999</v>
      </c>
      <c r="CK75">
        <v>1.798867</v>
      </c>
      <c r="CL75">
        <v>0.931894</v>
      </c>
      <c r="CM75">
        <v>3.3778649999999999</v>
      </c>
      <c r="CN75">
        <v>1.703811</v>
      </c>
      <c r="CO75">
        <v>4.1304499999999997</v>
      </c>
      <c r="CP75">
        <v>2.0479129999999999</v>
      </c>
      <c r="CQ75">
        <v>1.70381</v>
      </c>
      <c r="CR75">
        <v>0.80398800000000004</v>
      </c>
      <c r="CS75">
        <v>2.6870669999999999</v>
      </c>
      <c r="CT75">
        <v>0.62613200000000002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72.210939999999994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660.51653499999998</v>
      </c>
      <c r="L76">
        <v>421.66273799999999</v>
      </c>
      <c r="M76">
        <v>89.632546000000005</v>
      </c>
      <c r="N76">
        <v>116.047133</v>
      </c>
      <c r="O76">
        <v>121.645579</v>
      </c>
      <c r="P76">
        <v>133.989608</v>
      </c>
      <c r="Q76">
        <v>20.998892999999999</v>
      </c>
      <c r="R76">
        <v>40.774453000000001</v>
      </c>
      <c r="S76">
        <v>25.367474999999999</v>
      </c>
      <c r="T76">
        <v>0</v>
      </c>
      <c r="U76">
        <v>335.64415500000001</v>
      </c>
      <c r="V76">
        <v>8.6898630000000008</v>
      </c>
      <c r="W76">
        <v>43.785944999999998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28.611145</v>
      </c>
      <c r="AD76">
        <v>35.863213999999999</v>
      </c>
      <c r="AE76">
        <v>48.659882000000003</v>
      </c>
      <c r="AF76">
        <v>29.055978</v>
      </c>
      <c r="AG76">
        <v>42.242255999999998</v>
      </c>
      <c r="AH76">
        <v>137.834981</v>
      </c>
      <c r="AI76">
        <v>16.291930000000001</v>
      </c>
      <c r="AJ76">
        <v>0</v>
      </c>
      <c r="AK76">
        <v>51.599319999999999</v>
      </c>
      <c r="AL76">
        <v>2.6822680000000001</v>
      </c>
      <c r="AM76">
        <v>15.585315</v>
      </c>
      <c r="AN76">
        <v>0.71013499999999996</v>
      </c>
      <c r="AO76">
        <v>0.21207699999999999</v>
      </c>
      <c r="AP76">
        <v>1.7248920000000001</v>
      </c>
      <c r="AQ76">
        <v>61.766795999999999</v>
      </c>
      <c r="AR76">
        <v>4.2473089999999996</v>
      </c>
      <c r="AS76">
        <v>4.5283470000000001</v>
      </c>
      <c r="AT76">
        <v>10.302802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72.210939999999994</v>
      </c>
      <c r="BA76">
        <f t="shared" si="4"/>
        <v>2756.1557809999995</v>
      </c>
      <c r="BD76">
        <v>4.4000000000000004</v>
      </c>
      <c r="BE76">
        <v>1.85</v>
      </c>
      <c r="BF76">
        <v>2.13</v>
      </c>
      <c r="BG76">
        <v>1.72</v>
      </c>
      <c r="BH76">
        <v>5.82</v>
      </c>
      <c r="BI76">
        <v>0.79</v>
      </c>
      <c r="BJ76">
        <v>0.8</v>
      </c>
      <c r="BK76">
        <v>1.66</v>
      </c>
      <c r="BL76">
        <v>0.95</v>
      </c>
      <c r="BM76">
        <v>0</v>
      </c>
      <c r="BN76">
        <v>3.39</v>
      </c>
      <c r="BO76">
        <v>3.63</v>
      </c>
      <c r="BP76">
        <v>0.25</v>
      </c>
      <c r="BQ76">
        <v>1.9</v>
      </c>
      <c r="BR76">
        <v>1.05</v>
      </c>
      <c r="BS76">
        <v>1.58</v>
      </c>
      <c r="BT76">
        <v>2.8559420000000002</v>
      </c>
      <c r="BU76">
        <v>1.2907649999999999</v>
      </c>
      <c r="BV76">
        <v>2.3453879999999998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3.4076219999999999</v>
      </c>
      <c r="CK76">
        <v>1.798867</v>
      </c>
      <c r="CL76">
        <v>0.931894</v>
      </c>
      <c r="CM76">
        <v>3.3778649999999999</v>
      </c>
      <c r="CN76">
        <v>1.703811</v>
      </c>
      <c r="CO76">
        <v>4.1304499999999997</v>
      </c>
      <c r="CP76">
        <v>2.0479129999999999</v>
      </c>
      <c r="CQ76">
        <v>1.70381</v>
      </c>
      <c r="CR76">
        <v>0.80398800000000004</v>
      </c>
      <c r="CS76">
        <v>2.6870669999999999</v>
      </c>
      <c r="CT76">
        <v>0.62613200000000002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72.210939999999994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660.51653499999998</v>
      </c>
      <c r="L77">
        <v>421.66273799999999</v>
      </c>
      <c r="M77">
        <v>89.632546000000005</v>
      </c>
      <c r="N77">
        <v>116.047133</v>
      </c>
      <c r="O77">
        <v>121.645579</v>
      </c>
      <c r="P77">
        <v>133.989608</v>
      </c>
      <c r="Q77">
        <v>20.998892999999999</v>
      </c>
      <c r="R77">
        <v>40.774453000000001</v>
      </c>
      <c r="S77">
        <v>25.367474999999999</v>
      </c>
      <c r="T77">
        <v>0</v>
      </c>
      <c r="U77">
        <v>335.64415500000001</v>
      </c>
      <c r="V77">
        <v>8.6898630000000008</v>
      </c>
      <c r="W77">
        <v>43.785944999999998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28.611145</v>
      </c>
      <c r="AD77">
        <v>35.863213999999999</v>
      </c>
      <c r="AE77">
        <v>48.659882000000003</v>
      </c>
      <c r="AF77">
        <v>29.055978</v>
      </c>
      <c r="AG77">
        <v>42.242255999999998</v>
      </c>
      <c r="AH77">
        <v>137.834981</v>
      </c>
      <c r="AI77">
        <v>16.291930000000001</v>
      </c>
      <c r="AJ77">
        <v>0</v>
      </c>
      <c r="AK77">
        <v>51.599319999999999</v>
      </c>
      <c r="AL77">
        <v>12.293728</v>
      </c>
      <c r="AM77">
        <v>15.585315</v>
      </c>
      <c r="AN77">
        <v>0.71013499999999996</v>
      </c>
      <c r="AO77">
        <v>0.26580300000000001</v>
      </c>
      <c r="AP77">
        <v>1.7248920000000001</v>
      </c>
      <c r="AQ77">
        <v>61.766795999999999</v>
      </c>
      <c r="AR77">
        <v>29.731162000000001</v>
      </c>
      <c r="AS77">
        <v>16.043285999999998</v>
      </c>
      <c r="AT77">
        <v>10.302802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72.210939999999994</v>
      </c>
      <c r="BA77">
        <f t="shared" si="4"/>
        <v>2802.8197589999995</v>
      </c>
      <c r="BD77">
        <v>4.4000000000000004</v>
      </c>
      <c r="BE77">
        <v>1.85</v>
      </c>
      <c r="BF77">
        <v>2.13</v>
      </c>
      <c r="BG77">
        <v>1.72</v>
      </c>
      <c r="BH77">
        <v>5.82</v>
      </c>
      <c r="BI77">
        <v>0.79</v>
      </c>
      <c r="BJ77">
        <v>0.8</v>
      </c>
      <c r="BK77">
        <v>1.66</v>
      </c>
      <c r="BL77">
        <v>0.95</v>
      </c>
      <c r="BM77">
        <v>0</v>
      </c>
      <c r="BN77">
        <v>3.39</v>
      </c>
      <c r="BO77">
        <v>3.63</v>
      </c>
      <c r="BP77">
        <v>0.25</v>
      </c>
      <c r="BQ77">
        <v>1.9</v>
      </c>
      <c r="BR77">
        <v>1.05</v>
      </c>
      <c r="BS77">
        <v>1.58</v>
      </c>
      <c r="BT77">
        <v>2.8559420000000002</v>
      </c>
      <c r="BU77">
        <v>1.2907649999999999</v>
      </c>
      <c r="BV77">
        <v>2.3453879999999998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3.4076219999999999</v>
      </c>
      <c r="CK77">
        <v>1.798867</v>
      </c>
      <c r="CL77">
        <v>0.931894</v>
      </c>
      <c r="CM77">
        <v>3.3778649999999999</v>
      </c>
      <c r="CN77">
        <v>1.703811</v>
      </c>
      <c r="CO77">
        <v>4.1304499999999997</v>
      </c>
      <c r="CP77">
        <v>2.0479129999999999</v>
      </c>
      <c r="CQ77">
        <v>1.70381</v>
      </c>
      <c r="CR77">
        <v>0.80398800000000004</v>
      </c>
      <c r="CS77">
        <v>2.6870669999999999</v>
      </c>
      <c r="CT77">
        <v>0.62613200000000002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72.210939999999994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660.51653499999998</v>
      </c>
      <c r="L78">
        <v>421.66273799999999</v>
      </c>
      <c r="M78">
        <v>89.632546000000005</v>
      </c>
      <c r="N78">
        <v>116.047133</v>
      </c>
      <c r="O78">
        <v>121.645579</v>
      </c>
      <c r="P78">
        <v>133.989608</v>
      </c>
      <c r="Q78">
        <v>20.998892999999999</v>
      </c>
      <c r="R78">
        <v>40.774453000000001</v>
      </c>
      <c r="S78">
        <v>25.367474999999999</v>
      </c>
      <c r="T78">
        <v>0</v>
      </c>
      <c r="U78">
        <v>335.64415500000001</v>
      </c>
      <c r="V78">
        <v>8.6898630000000008</v>
      </c>
      <c r="W78">
        <v>43.785944999999998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28.611145</v>
      </c>
      <c r="AD78">
        <v>35.863213999999999</v>
      </c>
      <c r="AE78">
        <v>48.659882000000003</v>
      </c>
      <c r="AF78">
        <v>29.055978</v>
      </c>
      <c r="AG78">
        <v>42.242255999999998</v>
      </c>
      <c r="AH78">
        <v>130.208484</v>
      </c>
      <c r="AI78">
        <v>16.291930000000001</v>
      </c>
      <c r="AJ78">
        <v>0</v>
      </c>
      <c r="AK78">
        <v>51.599319999999999</v>
      </c>
      <c r="AL78">
        <v>64.262666999999993</v>
      </c>
      <c r="AM78">
        <v>15.585315</v>
      </c>
      <c r="AN78">
        <v>0.71013499999999996</v>
      </c>
      <c r="AO78">
        <v>0.30821799999999999</v>
      </c>
      <c r="AP78">
        <v>1.7248920000000001</v>
      </c>
      <c r="AQ78">
        <v>61.766795999999999</v>
      </c>
      <c r="AR78">
        <v>29.731162000000001</v>
      </c>
      <c r="AS78">
        <v>16.043285999999998</v>
      </c>
      <c r="AT78">
        <v>10.817942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72.17718099999999</v>
      </c>
      <c r="BA78">
        <f t="shared" si="4"/>
        <v>2847.685997</v>
      </c>
      <c r="BD78">
        <v>4.4000000000000004</v>
      </c>
      <c r="BE78">
        <v>1.85</v>
      </c>
      <c r="BF78">
        <v>2.13</v>
      </c>
      <c r="BG78">
        <v>1.72</v>
      </c>
      <c r="BH78">
        <v>5.82</v>
      </c>
      <c r="BI78">
        <v>0.79</v>
      </c>
      <c r="BJ78">
        <v>0.8</v>
      </c>
      <c r="BK78">
        <v>1.66</v>
      </c>
      <c r="BL78">
        <v>0.95</v>
      </c>
      <c r="BM78">
        <v>0</v>
      </c>
      <c r="BN78">
        <v>3.39</v>
      </c>
      <c r="BO78">
        <v>3.63</v>
      </c>
      <c r="BP78">
        <v>0.25</v>
      </c>
      <c r="BQ78">
        <v>1.9</v>
      </c>
      <c r="BR78">
        <v>1.05</v>
      </c>
      <c r="BS78">
        <v>1.58</v>
      </c>
      <c r="BT78">
        <v>2.8559420000000002</v>
      </c>
      <c r="BU78">
        <v>1.2907649999999999</v>
      </c>
      <c r="BV78">
        <v>2.3453879999999998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3.4076219999999999</v>
      </c>
      <c r="CK78">
        <v>1.798867</v>
      </c>
      <c r="CL78">
        <v>0.931894</v>
      </c>
      <c r="CM78">
        <v>3.3778649999999999</v>
      </c>
      <c r="CN78">
        <v>1.703811</v>
      </c>
      <c r="CO78">
        <v>4.1304499999999997</v>
      </c>
      <c r="CP78">
        <v>2.0479129999999999</v>
      </c>
      <c r="CQ78">
        <v>1.70381</v>
      </c>
      <c r="CR78">
        <v>0.80398800000000004</v>
      </c>
      <c r="CS78">
        <v>2.6870669999999999</v>
      </c>
      <c r="CT78">
        <v>0.62613200000000002</v>
      </c>
      <c r="CU78">
        <v>1.0637509999999999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72.17718099999999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660.51653499999998</v>
      </c>
      <c r="L79">
        <v>421.66273799999999</v>
      </c>
      <c r="M79">
        <v>89.632546000000005</v>
      </c>
      <c r="N79">
        <v>116.047133</v>
      </c>
      <c r="O79">
        <v>121.645579</v>
      </c>
      <c r="P79">
        <v>133.989608</v>
      </c>
      <c r="Q79">
        <v>20.998892999999999</v>
      </c>
      <c r="R79">
        <v>40.774453000000001</v>
      </c>
      <c r="S79">
        <v>25.367474999999999</v>
      </c>
      <c r="T79">
        <v>0</v>
      </c>
      <c r="U79">
        <v>335.64415500000001</v>
      </c>
      <c r="V79">
        <v>8.2887920000000008</v>
      </c>
      <c r="W79">
        <v>44.073917999999999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28.611145</v>
      </c>
      <c r="AD79">
        <v>35.863213999999999</v>
      </c>
      <c r="AE79">
        <v>48.659882000000003</v>
      </c>
      <c r="AF79">
        <v>29.055978</v>
      </c>
      <c r="AG79">
        <v>42.242255999999998</v>
      </c>
      <c r="AH79">
        <v>114.86248399999999</v>
      </c>
      <c r="AI79">
        <v>16.291930000000001</v>
      </c>
      <c r="AJ79">
        <v>0</v>
      </c>
      <c r="AK79">
        <v>51.599319999999999</v>
      </c>
      <c r="AL79">
        <v>64.262666999999993</v>
      </c>
      <c r="AM79">
        <v>10.39021</v>
      </c>
      <c r="AN79">
        <v>0.71013499999999996</v>
      </c>
      <c r="AO79">
        <v>0.39870499999999998</v>
      </c>
      <c r="AP79">
        <v>1.7248920000000001</v>
      </c>
      <c r="AQ79">
        <v>61.766795999999999</v>
      </c>
      <c r="AR79">
        <v>4.2473089999999996</v>
      </c>
      <c r="AS79">
        <v>16.043285999999998</v>
      </c>
      <c r="AT79">
        <v>10.302802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71.829201999999995</v>
      </c>
      <c r="BA79">
        <f t="shared" si="4"/>
        <v>2800.7753089999997</v>
      </c>
      <c r="BD79">
        <v>4.4000000000000004</v>
      </c>
      <c r="BE79">
        <v>1.85</v>
      </c>
      <c r="BF79">
        <v>2.13</v>
      </c>
      <c r="BG79">
        <v>1.72</v>
      </c>
      <c r="BH79">
        <v>5.82</v>
      </c>
      <c r="BI79">
        <v>0.79</v>
      </c>
      <c r="BJ79">
        <v>0.8</v>
      </c>
      <c r="BK79">
        <v>1.66</v>
      </c>
      <c r="BL79">
        <v>0.95</v>
      </c>
      <c r="BM79">
        <v>0</v>
      </c>
      <c r="BN79">
        <v>3.39</v>
      </c>
      <c r="BO79">
        <v>3.63</v>
      </c>
      <c r="BP79">
        <v>0.25</v>
      </c>
      <c r="BQ79">
        <v>1.9</v>
      </c>
      <c r="BR79">
        <v>1.05</v>
      </c>
      <c r="BS79">
        <v>1.58</v>
      </c>
      <c r="BT79">
        <v>2.8559420000000002</v>
      </c>
      <c r="BU79">
        <v>1.2907649999999999</v>
      </c>
      <c r="BV79">
        <v>2.3453879999999998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3.4076219999999999</v>
      </c>
      <c r="CK79">
        <v>1.798867</v>
      </c>
      <c r="CL79">
        <v>0.931894</v>
      </c>
      <c r="CM79">
        <v>3.3778649999999999</v>
      </c>
      <c r="CN79">
        <v>1.703811</v>
      </c>
      <c r="CO79">
        <v>4.1304499999999997</v>
      </c>
      <c r="CP79">
        <v>2.0479129999999999</v>
      </c>
      <c r="CQ79">
        <v>1.70381</v>
      </c>
      <c r="CR79">
        <v>0.80398800000000004</v>
      </c>
      <c r="CS79">
        <v>2.6870669999999999</v>
      </c>
      <c r="CT79">
        <v>0.62613200000000002</v>
      </c>
      <c r="CU79">
        <v>0.79983300000000002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71.829201999999995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660.51653499999998</v>
      </c>
      <c r="L80">
        <v>421.66273799999999</v>
      </c>
      <c r="M80">
        <v>89.632546000000005</v>
      </c>
      <c r="N80">
        <v>116.047133</v>
      </c>
      <c r="O80">
        <v>121.645579</v>
      </c>
      <c r="P80">
        <v>133.989608</v>
      </c>
      <c r="Q80">
        <v>20.998892999999999</v>
      </c>
      <c r="R80">
        <v>40.774453000000001</v>
      </c>
      <c r="S80">
        <v>25.367474999999999</v>
      </c>
      <c r="T80">
        <v>0</v>
      </c>
      <c r="U80">
        <v>335.64415500000001</v>
      </c>
      <c r="V80">
        <v>8.2887920000000008</v>
      </c>
      <c r="W80">
        <v>44.077851000000003</v>
      </c>
      <c r="X80">
        <v>94.583411999999996</v>
      </c>
      <c r="Y80">
        <v>0</v>
      </c>
      <c r="Z80">
        <v>6.8768700000000003</v>
      </c>
      <c r="AA80">
        <v>13.448848999999999</v>
      </c>
      <c r="AB80">
        <v>17.129657999999999</v>
      </c>
      <c r="AC80">
        <v>19.073678000000001</v>
      </c>
      <c r="AD80">
        <v>26.897410000000001</v>
      </c>
      <c r="AE80">
        <v>48.659882000000003</v>
      </c>
      <c r="AF80">
        <v>26.150379999999998</v>
      </c>
      <c r="AG80">
        <v>42.242255999999998</v>
      </c>
      <c r="AH80">
        <v>91.889987000000005</v>
      </c>
      <c r="AI80">
        <v>5.0129020000000004</v>
      </c>
      <c r="AJ80">
        <v>0</v>
      </c>
      <c r="AK80">
        <v>51.599319999999999</v>
      </c>
      <c r="AL80">
        <v>64.262666999999993</v>
      </c>
      <c r="AM80">
        <v>10.39021</v>
      </c>
      <c r="AN80">
        <v>0.71013499999999996</v>
      </c>
      <c r="AO80">
        <v>0.523123</v>
      </c>
      <c r="AP80">
        <v>1.7248920000000001</v>
      </c>
      <c r="AQ80">
        <v>61.766795999999999</v>
      </c>
      <c r="AR80">
        <v>4.2473089999999996</v>
      </c>
      <c r="AS80">
        <v>16.043285999999998</v>
      </c>
      <c r="AT80">
        <v>10.817942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70.946557999999996</v>
      </c>
      <c r="BA80">
        <f t="shared" si="4"/>
        <v>2703.6432799999998</v>
      </c>
      <c r="BD80">
        <v>4.4000000000000004</v>
      </c>
      <c r="BE80">
        <v>1.85</v>
      </c>
      <c r="BF80">
        <v>2.13</v>
      </c>
      <c r="BG80">
        <v>1.72</v>
      </c>
      <c r="BH80">
        <v>5.82</v>
      </c>
      <c r="BI80">
        <v>0.79</v>
      </c>
      <c r="BJ80">
        <v>0.8</v>
      </c>
      <c r="BK80">
        <v>1.66</v>
      </c>
      <c r="BL80">
        <v>0.95</v>
      </c>
      <c r="BM80">
        <v>0</v>
      </c>
      <c r="BN80">
        <v>3.39</v>
      </c>
      <c r="BO80">
        <v>3.63</v>
      </c>
      <c r="BP80">
        <v>0.25</v>
      </c>
      <c r="BQ80">
        <v>1.9</v>
      </c>
      <c r="BR80">
        <v>1.05</v>
      </c>
      <c r="BS80">
        <v>1.58</v>
      </c>
      <c r="BT80">
        <v>2.8559420000000002</v>
      </c>
      <c r="BU80">
        <v>1.2907649999999999</v>
      </c>
      <c r="BV80">
        <v>2.3453879999999998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3.4076219999999999</v>
      </c>
      <c r="CK80">
        <v>1.798867</v>
      </c>
      <c r="CL80">
        <v>0.931894</v>
      </c>
      <c r="CM80">
        <v>3.3778649999999999</v>
      </c>
      <c r="CN80">
        <v>1.703811</v>
      </c>
      <c r="CO80">
        <v>4.1304499999999997</v>
      </c>
      <c r="CP80">
        <v>2.0479129999999999</v>
      </c>
      <c r="CQ80">
        <v>1.70381</v>
      </c>
      <c r="CR80">
        <v>0.80398800000000004</v>
      </c>
      <c r="CS80">
        <v>2.6870669999999999</v>
      </c>
      <c r="CT80">
        <v>0.14427000000000001</v>
      </c>
      <c r="CU80">
        <v>0.52514300000000003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70.946557999999996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660.51653499999998</v>
      </c>
      <c r="L81">
        <v>421.66273799999999</v>
      </c>
      <c r="M81">
        <v>89.632546000000005</v>
      </c>
      <c r="N81">
        <v>116.047133</v>
      </c>
      <c r="O81">
        <v>121.645579</v>
      </c>
      <c r="P81">
        <v>133.989608</v>
      </c>
      <c r="Q81">
        <v>20.998892999999999</v>
      </c>
      <c r="R81">
        <v>40.774453000000001</v>
      </c>
      <c r="S81">
        <v>25.367474999999999</v>
      </c>
      <c r="T81">
        <v>0</v>
      </c>
      <c r="U81">
        <v>335.64415500000001</v>
      </c>
      <c r="V81">
        <v>8.0214119999999998</v>
      </c>
      <c r="W81">
        <v>44.077851000000003</v>
      </c>
      <c r="X81">
        <v>94.583411999999996</v>
      </c>
      <c r="Y81">
        <v>0</v>
      </c>
      <c r="Z81">
        <v>6.303445</v>
      </c>
      <c r="AA81">
        <v>5.7746469999999999</v>
      </c>
      <c r="AB81">
        <v>3.952998</v>
      </c>
      <c r="AC81">
        <v>9.5274370000000008</v>
      </c>
      <c r="AD81">
        <v>17.931607</v>
      </c>
      <c r="AE81">
        <v>30.308242</v>
      </c>
      <c r="AF81">
        <v>26.150379999999998</v>
      </c>
      <c r="AG81">
        <v>42.242255999999998</v>
      </c>
      <c r="AH81">
        <v>68.173441999999994</v>
      </c>
      <c r="AI81">
        <v>0</v>
      </c>
      <c r="AJ81">
        <v>0</v>
      </c>
      <c r="AK81">
        <v>51.599319999999999</v>
      </c>
      <c r="AL81">
        <v>64.262666999999993</v>
      </c>
      <c r="AM81">
        <v>5.1951049999999999</v>
      </c>
      <c r="AN81">
        <v>0.71013499999999996</v>
      </c>
      <c r="AO81">
        <v>0.62492000000000003</v>
      </c>
      <c r="AP81">
        <v>1.7248920000000001</v>
      </c>
      <c r="AQ81">
        <v>61.766795999999999</v>
      </c>
      <c r="AR81">
        <v>4.2473089999999996</v>
      </c>
      <c r="AS81">
        <v>16.043285999999998</v>
      </c>
      <c r="AT81">
        <v>10.817942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70.353236999999993</v>
      </c>
      <c r="BA81">
        <f t="shared" si="4"/>
        <v>2610.6718530000003</v>
      </c>
      <c r="BD81">
        <v>4.4000000000000004</v>
      </c>
      <c r="BE81">
        <v>1.85</v>
      </c>
      <c r="BF81">
        <v>2.13</v>
      </c>
      <c r="BG81">
        <v>1.72</v>
      </c>
      <c r="BH81">
        <v>5.82</v>
      </c>
      <c r="BI81">
        <v>0.79</v>
      </c>
      <c r="BJ81">
        <v>0.8</v>
      </c>
      <c r="BK81">
        <v>1.66</v>
      </c>
      <c r="BL81">
        <v>0.9</v>
      </c>
      <c r="BM81">
        <v>0</v>
      </c>
      <c r="BN81">
        <v>3.39</v>
      </c>
      <c r="BO81">
        <v>3.63</v>
      </c>
      <c r="BP81">
        <v>0.25</v>
      </c>
      <c r="BQ81">
        <v>1.9</v>
      </c>
      <c r="BR81">
        <v>1.05</v>
      </c>
      <c r="BS81">
        <v>1.58</v>
      </c>
      <c r="BT81">
        <v>2.8559420000000002</v>
      </c>
      <c r="BU81">
        <v>1.2907649999999999</v>
      </c>
      <c r="BV81">
        <v>2.3453879999999998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3.4076219999999999</v>
      </c>
      <c r="CK81">
        <v>1.798867</v>
      </c>
      <c r="CL81">
        <v>0.931894</v>
      </c>
      <c r="CM81">
        <v>3.3778649999999999</v>
      </c>
      <c r="CN81">
        <v>1.703811</v>
      </c>
      <c r="CO81">
        <v>4.1304499999999997</v>
      </c>
      <c r="CP81">
        <v>2.0479129999999999</v>
      </c>
      <c r="CQ81">
        <v>1.70381</v>
      </c>
      <c r="CR81">
        <v>0.80398800000000004</v>
      </c>
      <c r="CS81">
        <v>2.6870669999999999</v>
      </c>
      <c r="CT81">
        <v>0</v>
      </c>
      <c r="CU81">
        <v>0.25583899999999998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70.353236999999993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660.51653499999998</v>
      </c>
      <c r="L82">
        <v>421.66273799999999</v>
      </c>
      <c r="M82">
        <v>89.632546000000005</v>
      </c>
      <c r="N82">
        <v>116.047133</v>
      </c>
      <c r="O82">
        <v>121.645579</v>
      </c>
      <c r="P82">
        <v>133.989608</v>
      </c>
      <c r="Q82">
        <v>20.998892999999999</v>
      </c>
      <c r="R82">
        <v>40.774453000000001</v>
      </c>
      <c r="S82">
        <v>25.367474999999999</v>
      </c>
      <c r="T82">
        <v>0</v>
      </c>
      <c r="U82">
        <v>335.64415500000001</v>
      </c>
      <c r="V82">
        <v>8.0214119999999998</v>
      </c>
      <c r="W82">
        <v>44.077851000000003</v>
      </c>
      <c r="X82">
        <v>94.583411999999996</v>
      </c>
      <c r="Y82">
        <v>0</v>
      </c>
      <c r="Z82">
        <v>6.303445</v>
      </c>
      <c r="AA82">
        <v>0</v>
      </c>
      <c r="AB82">
        <v>0</v>
      </c>
      <c r="AC82">
        <v>0</v>
      </c>
      <c r="AD82">
        <v>8.9658029999999993</v>
      </c>
      <c r="AE82">
        <v>30.308242</v>
      </c>
      <c r="AF82">
        <v>26.150379999999998</v>
      </c>
      <c r="AG82">
        <v>42.242255999999998</v>
      </c>
      <c r="AH82">
        <v>41.852727000000002</v>
      </c>
      <c r="AI82">
        <v>0</v>
      </c>
      <c r="AJ82">
        <v>0</v>
      </c>
      <c r="AK82">
        <v>51.599319999999999</v>
      </c>
      <c r="AL82">
        <v>12.293728</v>
      </c>
      <c r="AM82">
        <v>0.918327</v>
      </c>
      <c r="AN82">
        <v>0.71013499999999996</v>
      </c>
      <c r="AO82">
        <v>0.72106099999999995</v>
      </c>
      <c r="AP82">
        <v>1.7248920000000001</v>
      </c>
      <c r="AQ82">
        <v>61.766795999999999</v>
      </c>
      <c r="AR82">
        <v>29.731162000000001</v>
      </c>
      <c r="AS82">
        <v>9.0566940000000002</v>
      </c>
      <c r="AT82">
        <v>10.817942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69.953031999999993</v>
      </c>
      <c r="BA82">
        <f t="shared" si="4"/>
        <v>2518.0777320000002</v>
      </c>
      <c r="BD82">
        <v>4.4000000000000004</v>
      </c>
      <c r="BE82">
        <v>1.85</v>
      </c>
      <c r="BF82">
        <v>2.13</v>
      </c>
      <c r="BG82">
        <v>1.72</v>
      </c>
      <c r="BH82">
        <v>5.82</v>
      </c>
      <c r="BI82">
        <v>0.79</v>
      </c>
      <c r="BJ82">
        <v>0.8</v>
      </c>
      <c r="BK82">
        <v>1.66</v>
      </c>
      <c r="BL82">
        <v>0.9</v>
      </c>
      <c r="BM82">
        <v>0</v>
      </c>
      <c r="BN82">
        <v>3.39</v>
      </c>
      <c r="BO82">
        <v>3.63</v>
      </c>
      <c r="BP82">
        <v>0.25</v>
      </c>
      <c r="BQ82">
        <v>1.9</v>
      </c>
      <c r="BR82">
        <v>1.05</v>
      </c>
      <c r="BS82">
        <v>1.58</v>
      </c>
      <c r="BT82">
        <v>2.8559420000000002</v>
      </c>
      <c r="BU82">
        <v>1.2907649999999999</v>
      </c>
      <c r="BV82">
        <v>2.3453879999999998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3.4076219999999999</v>
      </c>
      <c r="CK82">
        <v>1.798867</v>
      </c>
      <c r="CL82">
        <v>0.931894</v>
      </c>
      <c r="CM82">
        <v>3.3778649999999999</v>
      </c>
      <c r="CN82">
        <v>1.703811</v>
      </c>
      <c r="CO82">
        <v>4.1304499999999997</v>
      </c>
      <c r="CP82">
        <v>2.0479129999999999</v>
      </c>
      <c r="CQ82">
        <v>1.70381</v>
      </c>
      <c r="CR82">
        <v>0.80398800000000004</v>
      </c>
      <c r="CS82">
        <v>2.6870669999999999</v>
      </c>
      <c r="CT82">
        <v>0</v>
      </c>
      <c r="CU82">
        <v>0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69.953031999999993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660.51653499999998</v>
      </c>
      <c r="L83">
        <v>421.66273799999999</v>
      </c>
      <c r="M83">
        <v>89.632546000000005</v>
      </c>
      <c r="N83">
        <v>116.047133</v>
      </c>
      <c r="O83">
        <v>121.645579</v>
      </c>
      <c r="P83">
        <v>133.989608</v>
      </c>
      <c r="Q83">
        <v>20.998892999999999</v>
      </c>
      <c r="R83">
        <v>40.774453000000001</v>
      </c>
      <c r="S83">
        <v>25.367474999999999</v>
      </c>
      <c r="T83">
        <v>0</v>
      </c>
      <c r="U83">
        <v>335.64415500000001</v>
      </c>
      <c r="V83">
        <v>8.0214119999999998</v>
      </c>
      <c r="W83">
        <v>44.077851000000003</v>
      </c>
      <c r="X83">
        <v>94.583411999999996</v>
      </c>
      <c r="Y83">
        <v>0</v>
      </c>
      <c r="Z83">
        <v>6.303445</v>
      </c>
      <c r="AA83">
        <v>0</v>
      </c>
      <c r="AB83">
        <v>0</v>
      </c>
      <c r="AC83">
        <v>0</v>
      </c>
      <c r="AD83">
        <v>2.5987840000000002</v>
      </c>
      <c r="AE83">
        <v>15.154121</v>
      </c>
      <c r="AF83">
        <v>26.150379999999998</v>
      </c>
      <c r="AG83">
        <v>42.242255999999998</v>
      </c>
      <c r="AH83">
        <v>18.601212</v>
      </c>
      <c r="AI83">
        <v>0</v>
      </c>
      <c r="AJ83">
        <v>0</v>
      </c>
      <c r="AK83">
        <v>51.599319999999999</v>
      </c>
      <c r="AL83">
        <v>2.6822680000000001</v>
      </c>
      <c r="AM83">
        <v>0</v>
      </c>
      <c r="AN83">
        <v>0.71013499999999996</v>
      </c>
      <c r="AO83">
        <v>0.80589200000000005</v>
      </c>
      <c r="AP83">
        <v>1.7248920000000001</v>
      </c>
      <c r="AQ83">
        <v>61.766795999999999</v>
      </c>
      <c r="AR83">
        <v>10.618271999999999</v>
      </c>
      <c r="AS83">
        <v>9.0566940000000002</v>
      </c>
      <c r="AT83">
        <v>10.817942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69.825112999999988</v>
      </c>
      <c r="BA83">
        <f t="shared" si="4"/>
        <v>2443.6193119999998</v>
      </c>
      <c r="BD83">
        <v>4.4000000000000004</v>
      </c>
      <c r="BE83">
        <v>1.85</v>
      </c>
      <c r="BF83">
        <v>2.13</v>
      </c>
      <c r="BG83">
        <v>1.72</v>
      </c>
      <c r="BH83">
        <v>5.82</v>
      </c>
      <c r="BI83">
        <v>0.79</v>
      </c>
      <c r="BJ83">
        <v>0.8</v>
      </c>
      <c r="BK83">
        <v>1.66</v>
      </c>
      <c r="BL83">
        <v>0.9</v>
      </c>
      <c r="BM83">
        <v>0</v>
      </c>
      <c r="BN83">
        <v>3.39</v>
      </c>
      <c r="BO83">
        <v>3.63</v>
      </c>
      <c r="BP83">
        <v>0.25</v>
      </c>
      <c r="BQ83">
        <v>1.9</v>
      </c>
      <c r="BR83">
        <v>1.05</v>
      </c>
      <c r="BS83">
        <v>1.58</v>
      </c>
      <c r="BT83">
        <v>2.8559420000000002</v>
      </c>
      <c r="BU83">
        <v>1.2907649999999999</v>
      </c>
      <c r="BV83">
        <v>2.3453879999999998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3.4076219999999999</v>
      </c>
      <c r="CK83">
        <v>1.798867</v>
      </c>
      <c r="CL83">
        <v>0.931894</v>
      </c>
      <c r="CM83">
        <v>3.3778649999999999</v>
      </c>
      <c r="CN83">
        <v>1.703811</v>
      </c>
      <c r="CO83">
        <v>4.1304499999999997</v>
      </c>
      <c r="CP83">
        <v>2.0479129999999999</v>
      </c>
      <c r="CQ83">
        <v>1.70381</v>
      </c>
      <c r="CR83">
        <v>0.80398800000000004</v>
      </c>
      <c r="CS83">
        <v>2.6870669999999999</v>
      </c>
      <c r="CT83">
        <v>0</v>
      </c>
      <c r="CU83">
        <v>0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69.825112999999988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660.51653499999998</v>
      </c>
      <c r="L84">
        <v>421.66273799999999</v>
      </c>
      <c r="M84">
        <v>89.632546000000005</v>
      </c>
      <c r="N84">
        <v>116.047133</v>
      </c>
      <c r="O84">
        <v>121.645579</v>
      </c>
      <c r="P84">
        <v>133.989608</v>
      </c>
      <c r="Q84">
        <v>20.998892999999999</v>
      </c>
      <c r="R84">
        <v>40.774453000000001</v>
      </c>
      <c r="S84">
        <v>25.367474999999999</v>
      </c>
      <c r="T84">
        <v>0</v>
      </c>
      <c r="U84">
        <v>335.64415500000001</v>
      </c>
      <c r="V84">
        <v>8.0214119999999998</v>
      </c>
      <c r="W84">
        <v>44.077851000000003</v>
      </c>
      <c r="X84">
        <v>94.583411999999996</v>
      </c>
      <c r="Y84">
        <v>0</v>
      </c>
      <c r="Z84">
        <v>6.303445</v>
      </c>
      <c r="AA84">
        <v>0</v>
      </c>
      <c r="AB84">
        <v>0</v>
      </c>
      <c r="AC84">
        <v>0</v>
      </c>
      <c r="AD84">
        <v>0</v>
      </c>
      <c r="AE84">
        <v>15.154121</v>
      </c>
      <c r="AF84">
        <v>26.150379999999998</v>
      </c>
      <c r="AG84">
        <v>42.242255999999998</v>
      </c>
      <c r="AH84">
        <v>2.7901820000000002</v>
      </c>
      <c r="AI84">
        <v>0</v>
      </c>
      <c r="AJ84">
        <v>0</v>
      </c>
      <c r="AK84">
        <v>51.599319999999999</v>
      </c>
      <c r="AL84">
        <v>2.6822680000000001</v>
      </c>
      <c r="AM84">
        <v>0</v>
      </c>
      <c r="AN84">
        <v>0.71013499999999996</v>
      </c>
      <c r="AO84">
        <v>0.95010499999999998</v>
      </c>
      <c r="AP84">
        <v>1.7248920000000001</v>
      </c>
      <c r="AQ84">
        <v>46.325097</v>
      </c>
      <c r="AR84">
        <v>16.989235000000001</v>
      </c>
      <c r="AS84">
        <v>9.0566940000000002</v>
      </c>
      <c r="AT84">
        <v>10.817942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69.73739599999999</v>
      </c>
      <c r="BA84">
        <f t="shared" si="4"/>
        <v>2416.1952580000002</v>
      </c>
      <c r="BD84">
        <v>4.4000000000000004</v>
      </c>
      <c r="BE84">
        <v>1.85</v>
      </c>
      <c r="BF84">
        <v>2.13</v>
      </c>
      <c r="BG84">
        <v>1.72</v>
      </c>
      <c r="BH84">
        <v>5.82</v>
      </c>
      <c r="BI84">
        <v>0.79</v>
      </c>
      <c r="BJ84">
        <v>0.8</v>
      </c>
      <c r="BK84">
        <v>1.66</v>
      </c>
      <c r="BL84">
        <v>0.9</v>
      </c>
      <c r="BM84">
        <v>0</v>
      </c>
      <c r="BN84">
        <v>3.39</v>
      </c>
      <c r="BO84">
        <v>3.63</v>
      </c>
      <c r="BP84">
        <v>0.25</v>
      </c>
      <c r="BQ84">
        <v>1.9</v>
      </c>
      <c r="BR84">
        <v>1.05</v>
      </c>
      <c r="BS84">
        <v>1.58</v>
      </c>
      <c r="BT84">
        <v>2.8559420000000002</v>
      </c>
      <c r="BU84">
        <v>1.2907649999999999</v>
      </c>
      <c r="BV84">
        <v>2.3453879999999998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3.4076219999999999</v>
      </c>
      <c r="CK84">
        <v>1.798867</v>
      </c>
      <c r="CL84">
        <v>0.931894</v>
      </c>
      <c r="CM84">
        <v>3.3778649999999999</v>
      </c>
      <c r="CN84">
        <v>1.703811</v>
      </c>
      <c r="CO84">
        <v>4.1304499999999997</v>
      </c>
      <c r="CP84">
        <v>2.0479129999999999</v>
      </c>
      <c r="CQ84">
        <v>1.70381</v>
      </c>
      <c r="CR84">
        <v>0.80398800000000004</v>
      </c>
      <c r="CS84">
        <v>2.6870669999999999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69.73739599999999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660.51653499999998</v>
      </c>
      <c r="L85">
        <v>421.66273799999999</v>
      </c>
      <c r="M85">
        <v>89.632546000000005</v>
      </c>
      <c r="N85">
        <v>116.047133</v>
      </c>
      <c r="O85">
        <v>121.645579</v>
      </c>
      <c r="P85">
        <v>133.989608</v>
      </c>
      <c r="Q85">
        <v>20.998892999999999</v>
      </c>
      <c r="R85">
        <v>40.774453000000001</v>
      </c>
      <c r="S85">
        <v>25.367474999999999</v>
      </c>
      <c r="T85">
        <v>0</v>
      </c>
      <c r="U85">
        <v>335.64415500000001</v>
      </c>
      <c r="V85">
        <v>8.3053340000000002</v>
      </c>
      <c r="W85">
        <v>44.077851000000003</v>
      </c>
      <c r="X85">
        <v>94.583411999999996</v>
      </c>
      <c r="Y85">
        <v>0</v>
      </c>
      <c r="Z85">
        <v>6.303445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17.433586999999999</v>
      </c>
      <c r="AG85">
        <v>42.242255999999998</v>
      </c>
      <c r="AH85">
        <v>0</v>
      </c>
      <c r="AI85">
        <v>0</v>
      </c>
      <c r="AJ85">
        <v>0</v>
      </c>
      <c r="AK85">
        <v>51.599319999999999</v>
      </c>
      <c r="AL85">
        <v>2.6822680000000001</v>
      </c>
      <c r="AM85">
        <v>0</v>
      </c>
      <c r="AN85">
        <v>0.71013499999999996</v>
      </c>
      <c r="AO85">
        <v>1.094317</v>
      </c>
      <c r="AP85">
        <v>1.7248920000000001</v>
      </c>
      <c r="AQ85">
        <v>30.883398</v>
      </c>
      <c r="AR85">
        <v>16.989235000000001</v>
      </c>
      <c r="AS85">
        <v>9.0566940000000002</v>
      </c>
      <c r="AT85">
        <v>10.817942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69.74277699999999</v>
      </c>
      <c r="BA85">
        <f t="shared" si="4"/>
        <v>2374.5259779999997</v>
      </c>
      <c r="BD85">
        <v>4.4000000000000004</v>
      </c>
      <c r="BE85">
        <v>1.85</v>
      </c>
      <c r="BF85">
        <v>2.13</v>
      </c>
      <c r="BG85">
        <v>1.72</v>
      </c>
      <c r="BH85">
        <v>5.82</v>
      </c>
      <c r="BI85">
        <v>0.79</v>
      </c>
      <c r="BJ85">
        <v>0.8</v>
      </c>
      <c r="BK85">
        <v>1.66</v>
      </c>
      <c r="BL85">
        <v>0.92</v>
      </c>
      <c r="BM85">
        <v>0</v>
      </c>
      <c r="BN85">
        <v>3.39</v>
      </c>
      <c r="BO85">
        <v>3.63</v>
      </c>
      <c r="BP85">
        <v>0.25</v>
      </c>
      <c r="BQ85">
        <v>1.9</v>
      </c>
      <c r="BR85">
        <v>1.05</v>
      </c>
      <c r="BS85">
        <v>1.58</v>
      </c>
      <c r="BT85">
        <v>2.8559420000000002</v>
      </c>
      <c r="BU85">
        <v>1.2907649999999999</v>
      </c>
      <c r="BV85">
        <v>2.3453879999999998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3.4076219999999999</v>
      </c>
      <c r="CK85">
        <v>1.798867</v>
      </c>
      <c r="CL85">
        <v>0.931894</v>
      </c>
      <c r="CM85">
        <v>3.3778649999999999</v>
      </c>
      <c r="CN85">
        <v>1.703811</v>
      </c>
      <c r="CO85">
        <v>4.1304499999999997</v>
      </c>
      <c r="CP85">
        <v>2.0479129999999999</v>
      </c>
      <c r="CQ85">
        <v>1.70381</v>
      </c>
      <c r="CR85">
        <v>0.80398800000000004</v>
      </c>
      <c r="CS85">
        <v>2.6870669999999999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69.74277699999999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660.51653499999998</v>
      </c>
      <c r="L86">
        <v>421.66273799999999</v>
      </c>
      <c r="M86">
        <v>89.632546000000005</v>
      </c>
      <c r="N86">
        <v>116.047133</v>
      </c>
      <c r="O86">
        <v>121.645579</v>
      </c>
      <c r="P86">
        <v>133.989608</v>
      </c>
      <c r="Q86">
        <v>20.998892999999999</v>
      </c>
      <c r="R86">
        <v>40.774453000000001</v>
      </c>
      <c r="S86">
        <v>25.367474999999999</v>
      </c>
      <c r="T86">
        <v>0</v>
      </c>
      <c r="U86">
        <v>335.64415500000001</v>
      </c>
      <c r="V86">
        <v>8.3053340000000002</v>
      </c>
      <c r="W86">
        <v>44.077851000000003</v>
      </c>
      <c r="X86">
        <v>94.583411999999996</v>
      </c>
      <c r="Y86">
        <v>0</v>
      </c>
      <c r="Z86">
        <v>6.303445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17.433586999999999</v>
      </c>
      <c r="AG86">
        <v>42.242255999999998</v>
      </c>
      <c r="AH86">
        <v>0</v>
      </c>
      <c r="AI86">
        <v>0</v>
      </c>
      <c r="AJ86">
        <v>0</v>
      </c>
      <c r="AK86">
        <v>51.599319999999999</v>
      </c>
      <c r="AL86">
        <v>2.6822680000000001</v>
      </c>
      <c r="AM86">
        <v>0</v>
      </c>
      <c r="AN86">
        <v>0.71013499999999996</v>
      </c>
      <c r="AO86">
        <v>1.2866</v>
      </c>
      <c r="AP86">
        <v>1.7248920000000001</v>
      </c>
      <c r="AQ86">
        <v>30.883398</v>
      </c>
      <c r="AR86">
        <v>16.989235000000001</v>
      </c>
      <c r="AS86">
        <v>9.0566940000000002</v>
      </c>
      <c r="AT86">
        <v>10.817942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69.752776999999995</v>
      </c>
      <c r="BA86">
        <f t="shared" si="4"/>
        <v>2374.7282609999997</v>
      </c>
      <c r="BD86">
        <v>4.4000000000000004</v>
      </c>
      <c r="BE86">
        <v>1.85</v>
      </c>
      <c r="BF86">
        <v>2.13</v>
      </c>
      <c r="BG86">
        <v>1.72</v>
      </c>
      <c r="BH86">
        <v>5.82</v>
      </c>
      <c r="BI86">
        <v>0.79</v>
      </c>
      <c r="BJ86">
        <v>0.8</v>
      </c>
      <c r="BK86">
        <v>1.66</v>
      </c>
      <c r="BL86">
        <v>0.93</v>
      </c>
      <c r="BM86">
        <v>0</v>
      </c>
      <c r="BN86">
        <v>3.39</v>
      </c>
      <c r="BO86">
        <v>3.63</v>
      </c>
      <c r="BP86">
        <v>0.25</v>
      </c>
      <c r="BQ86">
        <v>1.9</v>
      </c>
      <c r="BR86">
        <v>1.05</v>
      </c>
      <c r="BS86">
        <v>1.58</v>
      </c>
      <c r="BT86">
        <v>2.8559420000000002</v>
      </c>
      <c r="BU86">
        <v>1.2907649999999999</v>
      </c>
      <c r="BV86">
        <v>2.3453879999999998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3.4076219999999999</v>
      </c>
      <c r="CK86">
        <v>1.798867</v>
      </c>
      <c r="CL86">
        <v>0.931894</v>
      </c>
      <c r="CM86">
        <v>3.3778649999999999</v>
      </c>
      <c r="CN86">
        <v>1.703811</v>
      </c>
      <c r="CO86">
        <v>4.1304499999999997</v>
      </c>
      <c r="CP86">
        <v>2.0479129999999999</v>
      </c>
      <c r="CQ86">
        <v>1.70381</v>
      </c>
      <c r="CR86">
        <v>0.80398800000000004</v>
      </c>
      <c r="CS86">
        <v>2.6870669999999999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69.752776999999995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660.51653499999998</v>
      </c>
      <c r="L87">
        <v>421.66273799999999</v>
      </c>
      <c r="M87">
        <v>89.632546000000005</v>
      </c>
      <c r="N87">
        <v>116.047133</v>
      </c>
      <c r="O87">
        <v>121.645579</v>
      </c>
      <c r="P87">
        <v>133.989608</v>
      </c>
      <c r="Q87">
        <v>20.998892999999999</v>
      </c>
      <c r="R87">
        <v>40.774453000000001</v>
      </c>
      <c r="S87">
        <v>25.367474999999999</v>
      </c>
      <c r="T87">
        <v>0</v>
      </c>
      <c r="U87">
        <v>335.64415500000001</v>
      </c>
      <c r="V87">
        <v>8.3053340000000002</v>
      </c>
      <c r="W87">
        <v>44.077851000000003</v>
      </c>
      <c r="X87">
        <v>94.583411999999996</v>
      </c>
      <c r="Y87">
        <v>0</v>
      </c>
      <c r="Z87">
        <v>6.303445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17.433586999999999</v>
      </c>
      <c r="AG87">
        <v>42.242255999999998</v>
      </c>
      <c r="AH87">
        <v>0</v>
      </c>
      <c r="AI87">
        <v>0</v>
      </c>
      <c r="AJ87">
        <v>0</v>
      </c>
      <c r="AK87">
        <v>51.599319999999999</v>
      </c>
      <c r="AL87">
        <v>2.6822680000000001</v>
      </c>
      <c r="AM87">
        <v>0</v>
      </c>
      <c r="AN87">
        <v>0.71013499999999996</v>
      </c>
      <c r="AO87">
        <v>1.5354369999999999</v>
      </c>
      <c r="AP87">
        <v>1.7248920000000001</v>
      </c>
      <c r="AQ87">
        <v>30.883398</v>
      </c>
      <c r="AR87">
        <v>16.989235000000001</v>
      </c>
      <c r="AS87">
        <v>9.0566940000000002</v>
      </c>
      <c r="AT87">
        <v>10.817942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69.692776999999992</v>
      </c>
      <c r="BA87">
        <f t="shared" si="4"/>
        <v>2374.9170979999999</v>
      </c>
      <c r="BD87">
        <v>4.4000000000000004</v>
      </c>
      <c r="BE87">
        <v>1.85</v>
      </c>
      <c r="BF87">
        <v>2.13</v>
      </c>
      <c r="BG87">
        <v>1.72</v>
      </c>
      <c r="BH87">
        <v>5.82</v>
      </c>
      <c r="BI87">
        <v>0.79</v>
      </c>
      <c r="BJ87">
        <v>0.8</v>
      </c>
      <c r="BK87">
        <v>1.66</v>
      </c>
      <c r="BL87">
        <v>0.87</v>
      </c>
      <c r="BM87">
        <v>0</v>
      </c>
      <c r="BN87">
        <v>3.39</v>
      </c>
      <c r="BO87">
        <v>3.63</v>
      </c>
      <c r="BP87">
        <v>0.25</v>
      </c>
      <c r="BQ87">
        <v>1.9</v>
      </c>
      <c r="BR87">
        <v>1.05</v>
      </c>
      <c r="BS87">
        <v>1.58</v>
      </c>
      <c r="BT87">
        <v>2.8559420000000002</v>
      </c>
      <c r="BU87">
        <v>1.2907649999999999</v>
      </c>
      <c r="BV87">
        <v>2.3453879999999998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3.4076219999999999</v>
      </c>
      <c r="CK87">
        <v>1.798867</v>
      </c>
      <c r="CL87">
        <v>0.931894</v>
      </c>
      <c r="CM87">
        <v>3.3778649999999999</v>
      </c>
      <c r="CN87">
        <v>1.703811</v>
      </c>
      <c r="CO87">
        <v>4.1304499999999997</v>
      </c>
      <c r="CP87">
        <v>2.0479129999999999</v>
      </c>
      <c r="CQ87">
        <v>1.70381</v>
      </c>
      <c r="CR87">
        <v>0.80398800000000004</v>
      </c>
      <c r="CS87">
        <v>2.6870669999999999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69.692776999999992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660.51653499999998</v>
      </c>
      <c r="L88">
        <v>421.66273799999999</v>
      </c>
      <c r="M88">
        <v>89.632546000000005</v>
      </c>
      <c r="N88">
        <v>116.047133</v>
      </c>
      <c r="O88">
        <v>121.645579</v>
      </c>
      <c r="P88">
        <v>133.989608</v>
      </c>
      <c r="Q88">
        <v>20.998892999999999</v>
      </c>
      <c r="R88">
        <v>40.774453000000001</v>
      </c>
      <c r="S88">
        <v>25.367474999999999</v>
      </c>
      <c r="T88">
        <v>0</v>
      </c>
      <c r="U88">
        <v>335.64415500000001</v>
      </c>
      <c r="V88">
        <v>8.3053340000000002</v>
      </c>
      <c r="W88">
        <v>44.077851000000003</v>
      </c>
      <c r="X88">
        <v>94.583411999999996</v>
      </c>
      <c r="Y88">
        <v>0</v>
      </c>
      <c r="Z88">
        <v>6.303445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17.433586999999999</v>
      </c>
      <c r="AG88">
        <v>42.242255999999998</v>
      </c>
      <c r="AH88">
        <v>0</v>
      </c>
      <c r="AI88">
        <v>0</v>
      </c>
      <c r="AJ88">
        <v>0</v>
      </c>
      <c r="AK88">
        <v>51.599319999999999</v>
      </c>
      <c r="AL88">
        <v>2.6822680000000001</v>
      </c>
      <c r="AM88">
        <v>0</v>
      </c>
      <c r="AN88">
        <v>0.71013499999999996</v>
      </c>
      <c r="AO88">
        <v>1.705098</v>
      </c>
      <c r="AP88">
        <v>1.7248920000000001</v>
      </c>
      <c r="AQ88">
        <v>15.441699</v>
      </c>
      <c r="AR88">
        <v>16.989235000000001</v>
      </c>
      <c r="AS88">
        <v>9.0566940000000002</v>
      </c>
      <c r="AT88">
        <v>10.817942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69.692776999999992</v>
      </c>
      <c r="BA88">
        <f t="shared" si="4"/>
        <v>2359.6450599999998</v>
      </c>
      <c r="BD88">
        <v>4.4000000000000004</v>
      </c>
      <c r="BE88">
        <v>1.85</v>
      </c>
      <c r="BF88">
        <v>2.13</v>
      </c>
      <c r="BG88">
        <v>1.72</v>
      </c>
      <c r="BH88">
        <v>5.82</v>
      </c>
      <c r="BI88">
        <v>0.79</v>
      </c>
      <c r="BJ88">
        <v>0.8</v>
      </c>
      <c r="BK88">
        <v>1.66</v>
      </c>
      <c r="BL88">
        <v>0.87</v>
      </c>
      <c r="BM88">
        <v>0</v>
      </c>
      <c r="BN88">
        <v>3.39</v>
      </c>
      <c r="BO88">
        <v>3.63</v>
      </c>
      <c r="BP88">
        <v>0.25</v>
      </c>
      <c r="BQ88">
        <v>1.9</v>
      </c>
      <c r="BR88">
        <v>1.05</v>
      </c>
      <c r="BS88">
        <v>1.58</v>
      </c>
      <c r="BT88">
        <v>2.8559420000000002</v>
      </c>
      <c r="BU88">
        <v>1.2907649999999999</v>
      </c>
      <c r="BV88">
        <v>2.3453879999999998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3.4076219999999999</v>
      </c>
      <c r="CK88">
        <v>1.798867</v>
      </c>
      <c r="CL88">
        <v>0.931894</v>
      </c>
      <c r="CM88">
        <v>3.3778649999999999</v>
      </c>
      <c r="CN88">
        <v>1.703811</v>
      </c>
      <c r="CO88">
        <v>4.1304499999999997</v>
      </c>
      <c r="CP88">
        <v>2.0479129999999999</v>
      </c>
      <c r="CQ88">
        <v>1.70381</v>
      </c>
      <c r="CR88">
        <v>0.80398800000000004</v>
      </c>
      <c r="CS88">
        <v>2.6870669999999999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69.692776999999992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660.51653499999998</v>
      </c>
      <c r="L89">
        <v>278.35453799999999</v>
      </c>
      <c r="M89">
        <v>89.632546000000005</v>
      </c>
      <c r="N89">
        <v>116.047133</v>
      </c>
      <c r="O89">
        <v>121.645579</v>
      </c>
      <c r="P89">
        <v>133.989608</v>
      </c>
      <c r="Q89">
        <v>7.2554340000000002</v>
      </c>
      <c r="R89">
        <v>40.774453000000001</v>
      </c>
      <c r="S89">
        <v>14.227907</v>
      </c>
      <c r="T89">
        <v>0</v>
      </c>
      <c r="U89">
        <v>335.64415500000001</v>
      </c>
      <c r="V89">
        <v>8.3053340000000002</v>
      </c>
      <c r="W89">
        <v>44.077851000000003</v>
      </c>
      <c r="X89">
        <v>94.583411999999996</v>
      </c>
      <c r="Y89">
        <v>0</v>
      </c>
      <c r="Z89">
        <v>1.0579799999999999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17.433586999999999</v>
      </c>
      <c r="AG89">
        <v>42.242255999999998</v>
      </c>
      <c r="AH89">
        <v>0</v>
      </c>
      <c r="AI89">
        <v>0</v>
      </c>
      <c r="AJ89">
        <v>0</v>
      </c>
      <c r="AK89">
        <v>51.599319999999999</v>
      </c>
      <c r="AL89">
        <v>2.6822680000000001</v>
      </c>
      <c r="AM89">
        <v>0</v>
      </c>
      <c r="AN89">
        <v>0.71013499999999996</v>
      </c>
      <c r="AO89">
        <v>0.22056000000000001</v>
      </c>
      <c r="AP89">
        <v>1.7248920000000001</v>
      </c>
      <c r="AQ89">
        <v>15.441699</v>
      </c>
      <c r="AR89">
        <v>16.989235000000001</v>
      </c>
      <c r="AS89">
        <v>9.0566940000000002</v>
      </c>
      <c r="AT89">
        <v>10.817942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69.692776999999992</v>
      </c>
      <c r="BA89">
        <f t="shared" si="4"/>
        <v>2184.7238300000004</v>
      </c>
      <c r="BD89">
        <v>4.4000000000000004</v>
      </c>
      <c r="BE89">
        <v>1.85</v>
      </c>
      <c r="BF89">
        <v>2.13</v>
      </c>
      <c r="BG89">
        <v>1.72</v>
      </c>
      <c r="BH89">
        <v>5.82</v>
      </c>
      <c r="BI89">
        <v>0.79</v>
      </c>
      <c r="BJ89">
        <v>0.8</v>
      </c>
      <c r="BK89">
        <v>1.66</v>
      </c>
      <c r="BL89">
        <v>0.87</v>
      </c>
      <c r="BM89">
        <v>0</v>
      </c>
      <c r="BN89">
        <v>3.39</v>
      </c>
      <c r="BO89">
        <v>3.63</v>
      </c>
      <c r="BP89">
        <v>0.25</v>
      </c>
      <c r="BQ89">
        <v>1.9</v>
      </c>
      <c r="BR89">
        <v>1.05</v>
      </c>
      <c r="BS89">
        <v>1.58</v>
      </c>
      <c r="BT89">
        <v>2.8559420000000002</v>
      </c>
      <c r="BU89">
        <v>1.2907649999999999</v>
      </c>
      <c r="BV89">
        <v>2.3453879999999998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3.4076219999999999</v>
      </c>
      <c r="CK89">
        <v>1.798867</v>
      </c>
      <c r="CL89">
        <v>0.931894</v>
      </c>
      <c r="CM89">
        <v>3.3778649999999999</v>
      </c>
      <c r="CN89">
        <v>1.703811</v>
      </c>
      <c r="CO89">
        <v>4.1304499999999997</v>
      </c>
      <c r="CP89">
        <v>2.0479129999999999</v>
      </c>
      <c r="CQ89">
        <v>1.70381</v>
      </c>
      <c r="CR89">
        <v>0.80398800000000004</v>
      </c>
      <c r="CS89">
        <v>2.6870669999999999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69.692776999999992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648.64811499999996</v>
      </c>
      <c r="L90">
        <v>278.35453799999999</v>
      </c>
      <c r="M90">
        <v>89.632546000000005</v>
      </c>
      <c r="N90">
        <v>116.047133</v>
      </c>
      <c r="O90">
        <v>121.645579</v>
      </c>
      <c r="P90">
        <v>133.989608</v>
      </c>
      <c r="Q90">
        <v>7.2554340000000002</v>
      </c>
      <c r="R90">
        <v>40.774453000000001</v>
      </c>
      <c r="S90">
        <v>14.227907</v>
      </c>
      <c r="T90">
        <v>0</v>
      </c>
      <c r="U90">
        <v>335.64415500000001</v>
      </c>
      <c r="V90">
        <v>8.3053340000000002</v>
      </c>
      <c r="W90">
        <v>44.077851000000003</v>
      </c>
      <c r="X90">
        <v>94.583411999999996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17.433586999999999</v>
      </c>
      <c r="AG90">
        <v>42.242255999999998</v>
      </c>
      <c r="AH90">
        <v>0</v>
      </c>
      <c r="AI90">
        <v>0</v>
      </c>
      <c r="AJ90">
        <v>0</v>
      </c>
      <c r="AK90">
        <v>51.599319999999999</v>
      </c>
      <c r="AL90">
        <v>2.6822680000000001</v>
      </c>
      <c r="AM90">
        <v>0</v>
      </c>
      <c r="AN90">
        <v>0.71013499999999996</v>
      </c>
      <c r="AO90">
        <v>0.33932299999999999</v>
      </c>
      <c r="AP90">
        <v>1.7248920000000001</v>
      </c>
      <c r="AQ90">
        <v>15.441699</v>
      </c>
      <c r="AR90">
        <v>16.989235000000001</v>
      </c>
      <c r="AS90">
        <v>9.0566940000000002</v>
      </c>
      <c r="AT90">
        <v>10.817942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69.692776999999992</v>
      </c>
      <c r="BA90">
        <f t="shared" si="4"/>
        <v>2171.9161930000005</v>
      </c>
      <c r="BD90">
        <v>4.4000000000000004</v>
      </c>
      <c r="BE90">
        <v>1.85</v>
      </c>
      <c r="BF90">
        <v>2.13</v>
      </c>
      <c r="BG90">
        <v>1.72</v>
      </c>
      <c r="BH90">
        <v>5.82</v>
      </c>
      <c r="BI90">
        <v>0.79</v>
      </c>
      <c r="BJ90">
        <v>0.8</v>
      </c>
      <c r="BK90">
        <v>1.66</v>
      </c>
      <c r="BL90">
        <v>0.87</v>
      </c>
      <c r="BM90">
        <v>0</v>
      </c>
      <c r="BN90">
        <v>3.39</v>
      </c>
      <c r="BO90">
        <v>3.63</v>
      </c>
      <c r="BP90">
        <v>0.25</v>
      </c>
      <c r="BQ90">
        <v>1.9</v>
      </c>
      <c r="BR90">
        <v>1.05</v>
      </c>
      <c r="BS90">
        <v>1.58</v>
      </c>
      <c r="BT90">
        <v>2.8559420000000002</v>
      </c>
      <c r="BU90">
        <v>1.2907649999999999</v>
      </c>
      <c r="BV90">
        <v>2.3453879999999998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3.4076219999999999</v>
      </c>
      <c r="CK90">
        <v>1.798867</v>
      </c>
      <c r="CL90">
        <v>0.931894</v>
      </c>
      <c r="CM90">
        <v>3.3778649999999999</v>
      </c>
      <c r="CN90">
        <v>1.703811</v>
      </c>
      <c r="CO90">
        <v>4.1304499999999997</v>
      </c>
      <c r="CP90">
        <v>2.0479129999999999</v>
      </c>
      <c r="CQ90">
        <v>1.70381</v>
      </c>
      <c r="CR90">
        <v>0.80398800000000004</v>
      </c>
      <c r="CS90">
        <v>2.6870669999999999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69.692776999999992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562.913455</v>
      </c>
      <c r="L91">
        <v>245.74951799999999</v>
      </c>
      <c r="M91">
        <v>89.632546000000005</v>
      </c>
      <c r="N91">
        <v>116.047133</v>
      </c>
      <c r="O91">
        <v>121.645579</v>
      </c>
      <c r="P91">
        <v>133.989608</v>
      </c>
      <c r="Q91">
        <v>2.8084560000000001</v>
      </c>
      <c r="R91">
        <v>40.774453000000001</v>
      </c>
      <c r="S91">
        <v>10.672229</v>
      </c>
      <c r="T91">
        <v>0</v>
      </c>
      <c r="U91">
        <v>335.64415500000001</v>
      </c>
      <c r="V91">
        <v>9.6714059999999993</v>
      </c>
      <c r="W91">
        <v>44.077851000000003</v>
      </c>
      <c r="X91">
        <v>94.583411999999996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42.242255999999998</v>
      </c>
      <c r="AH91">
        <v>0</v>
      </c>
      <c r="AI91">
        <v>0</v>
      </c>
      <c r="AJ91">
        <v>0</v>
      </c>
      <c r="AK91">
        <v>51.599319999999999</v>
      </c>
      <c r="AL91">
        <v>2.6822680000000001</v>
      </c>
      <c r="AM91">
        <v>0</v>
      </c>
      <c r="AN91">
        <v>0.71013499999999996</v>
      </c>
      <c r="AO91">
        <v>0.56836600000000004</v>
      </c>
      <c r="AP91">
        <v>1.7248920000000001</v>
      </c>
      <c r="AQ91">
        <v>15.441699</v>
      </c>
      <c r="AR91">
        <v>16.989235000000001</v>
      </c>
      <c r="AS91">
        <v>9.0566940000000002</v>
      </c>
      <c r="AT91">
        <v>10.817942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69.74277699999999</v>
      </c>
      <c r="BA91">
        <f t="shared" si="4"/>
        <v>2038.502178</v>
      </c>
      <c r="BD91">
        <v>4.4000000000000004</v>
      </c>
      <c r="BE91">
        <v>1.85</v>
      </c>
      <c r="BF91">
        <v>2.13</v>
      </c>
      <c r="BG91">
        <v>1.72</v>
      </c>
      <c r="BH91">
        <v>5.82</v>
      </c>
      <c r="BI91">
        <v>0.82</v>
      </c>
      <c r="BJ91">
        <v>0.82</v>
      </c>
      <c r="BK91">
        <v>1.66</v>
      </c>
      <c r="BL91">
        <v>0.87</v>
      </c>
      <c r="BM91">
        <v>0</v>
      </c>
      <c r="BN91">
        <v>3.39</v>
      </c>
      <c r="BO91">
        <v>3.63</v>
      </c>
      <c r="BP91">
        <v>0.25</v>
      </c>
      <c r="BQ91">
        <v>1.9</v>
      </c>
      <c r="BR91">
        <v>1.05</v>
      </c>
      <c r="BS91">
        <v>1.58</v>
      </c>
      <c r="BT91">
        <v>2.8559420000000002</v>
      </c>
      <c r="BU91">
        <v>1.2907649999999999</v>
      </c>
      <c r="BV91">
        <v>2.3453879999999998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3.4076219999999999</v>
      </c>
      <c r="CK91">
        <v>1.798867</v>
      </c>
      <c r="CL91">
        <v>0.931894</v>
      </c>
      <c r="CM91">
        <v>3.3778649999999999</v>
      </c>
      <c r="CN91">
        <v>1.703811</v>
      </c>
      <c r="CO91">
        <v>4.1304499999999997</v>
      </c>
      <c r="CP91">
        <v>2.0479129999999999</v>
      </c>
      <c r="CQ91">
        <v>1.70381</v>
      </c>
      <c r="CR91">
        <v>0.80398800000000004</v>
      </c>
      <c r="CS91">
        <v>2.6870669999999999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69.74277699999999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515.88585999999998</v>
      </c>
      <c r="L92">
        <v>245.74951799999999</v>
      </c>
      <c r="M92">
        <v>89.632546000000005</v>
      </c>
      <c r="N92">
        <v>116.047133</v>
      </c>
      <c r="O92">
        <v>121.645579</v>
      </c>
      <c r="P92">
        <v>133.989608</v>
      </c>
      <c r="Q92">
        <v>2.8084560000000001</v>
      </c>
      <c r="R92">
        <v>40.774453000000001</v>
      </c>
      <c r="S92">
        <v>10.672229</v>
      </c>
      <c r="T92">
        <v>0</v>
      </c>
      <c r="U92">
        <v>335.64415500000001</v>
      </c>
      <c r="V92">
        <v>10.911490000000001</v>
      </c>
      <c r="W92">
        <v>44.077851000000003</v>
      </c>
      <c r="X92">
        <v>94.583411999999996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42.242255999999998</v>
      </c>
      <c r="AH92">
        <v>0</v>
      </c>
      <c r="AI92">
        <v>0</v>
      </c>
      <c r="AJ92">
        <v>0</v>
      </c>
      <c r="AK92">
        <v>51.599319999999999</v>
      </c>
      <c r="AL92">
        <v>2.6822680000000001</v>
      </c>
      <c r="AM92">
        <v>0</v>
      </c>
      <c r="AN92">
        <v>0.71013499999999996</v>
      </c>
      <c r="AO92">
        <v>0.74933799999999995</v>
      </c>
      <c r="AP92">
        <v>1.7248920000000001</v>
      </c>
      <c r="AQ92">
        <v>15.441699</v>
      </c>
      <c r="AR92">
        <v>16.989235000000001</v>
      </c>
      <c r="AS92">
        <v>9.0566940000000002</v>
      </c>
      <c r="AT92">
        <v>10.817942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69.74277699999999</v>
      </c>
      <c r="BA92">
        <f t="shared" si="4"/>
        <v>1992.8956390000001</v>
      </c>
      <c r="BD92">
        <v>4.4000000000000004</v>
      </c>
      <c r="BE92">
        <v>1.85</v>
      </c>
      <c r="BF92">
        <v>2.13</v>
      </c>
      <c r="BG92">
        <v>1.72</v>
      </c>
      <c r="BH92">
        <v>5.82</v>
      </c>
      <c r="BI92">
        <v>0.82</v>
      </c>
      <c r="BJ92">
        <v>0.82</v>
      </c>
      <c r="BK92">
        <v>1.66</v>
      </c>
      <c r="BL92">
        <v>0.87</v>
      </c>
      <c r="BM92">
        <v>0</v>
      </c>
      <c r="BN92">
        <v>3.39</v>
      </c>
      <c r="BO92">
        <v>3.63</v>
      </c>
      <c r="BP92">
        <v>0.25</v>
      </c>
      <c r="BQ92">
        <v>1.9</v>
      </c>
      <c r="BR92">
        <v>1.05</v>
      </c>
      <c r="BS92">
        <v>1.58</v>
      </c>
      <c r="BT92">
        <v>2.8559420000000002</v>
      </c>
      <c r="BU92">
        <v>1.2907649999999999</v>
      </c>
      <c r="BV92">
        <v>2.3453879999999998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3.4076219999999999</v>
      </c>
      <c r="CK92">
        <v>1.798867</v>
      </c>
      <c r="CL92">
        <v>0.931894</v>
      </c>
      <c r="CM92">
        <v>3.3778649999999999</v>
      </c>
      <c r="CN92">
        <v>1.703811</v>
      </c>
      <c r="CO92">
        <v>4.1304499999999997</v>
      </c>
      <c r="CP92">
        <v>2.0479129999999999</v>
      </c>
      <c r="CQ92">
        <v>1.70381</v>
      </c>
      <c r="CR92">
        <v>0.80398800000000004</v>
      </c>
      <c r="CS92">
        <v>2.6870669999999999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69.74277699999999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434.73360000000002</v>
      </c>
      <c r="L93">
        <v>218.819118</v>
      </c>
      <c r="M93">
        <v>89.632546000000005</v>
      </c>
      <c r="N93">
        <v>116.047133</v>
      </c>
      <c r="O93">
        <v>121.645579</v>
      </c>
      <c r="P93">
        <v>133.989608</v>
      </c>
      <c r="Q93">
        <v>2.8084560000000001</v>
      </c>
      <c r="R93">
        <v>31.149913000000002</v>
      </c>
      <c r="S93">
        <v>4.8090000000000002</v>
      </c>
      <c r="T93">
        <v>0</v>
      </c>
      <c r="U93">
        <v>335.64415500000001</v>
      </c>
      <c r="V93">
        <v>8.0214119999999998</v>
      </c>
      <c r="W93">
        <v>24.041922</v>
      </c>
      <c r="X93">
        <v>60.777008000000002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42.242255999999998</v>
      </c>
      <c r="AH93">
        <v>0</v>
      </c>
      <c r="AI93">
        <v>0</v>
      </c>
      <c r="AJ93">
        <v>0</v>
      </c>
      <c r="AK93">
        <v>51.599319999999999</v>
      </c>
      <c r="AL93">
        <v>2.6822680000000001</v>
      </c>
      <c r="AM93">
        <v>0</v>
      </c>
      <c r="AN93">
        <v>0.71013499999999996</v>
      </c>
      <c r="AO93">
        <v>0.91900000000000004</v>
      </c>
      <c r="AP93">
        <v>1.7248920000000001</v>
      </c>
      <c r="AQ93">
        <v>0</v>
      </c>
      <c r="AR93">
        <v>16.989235000000001</v>
      </c>
      <c r="AS93">
        <v>10.350507</v>
      </c>
      <c r="AT93">
        <v>10.302802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69.74277699999999</v>
      </c>
      <c r="BA93">
        <f t="shared" si="4"/>
        <v>1798.0994350000003</v>
      </c>
      <c r="BD93">
        <v>4.4000000000000004</v>
      </c>
      <c r="BE93">
        <v>1.85</v>
      </c>
      <c r="BF93">
        <v>2.13</v>
      </c>
      <c r="BG93">
        <v>1.72</v>
      </c>
      <c r="BH93">
        <v>5.82</v>
      </c>
      <c r="BI93">
        <v>0.82</v>
      </c>
      <c r="BJ93">
        <v>0.82</v>
      </c>
      <c r="BK93">
        <v>1.66</v>
      </c>
      <c r="BL93">
        <v>0.87</v>
      </c>
      <c r="BM93">
        <v>0</v>
      </c>
      <c r="BN93">
        <v>3.39</v>
      </c>
      <c r="BO93">
        <v>3.63</v>
      </c>
      <c r="BP93">
        <v>0.25</v>
      </c>
      <c r="BQ93">
        <v>1.9</v>
      </c>
      <c r="BR93">
        <v>1.05</v>
      </c>
      <c r="BS93">
        <v>1.58</v>
      </c>
      <c r="BT93">
        <v>2.8559420000000002</v>
      </c>
      <c r="BU93">
        <v>1.2907649999999999</v>
      </c>
      <c r="BV93">
        <v>2.3453879999999998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3.4076219999999999</v>
      </c>
      <c r="CK93">
        <v>1.798867</v>
      </c>
      <c r="CL93">
        <v>0.931894</v>
      </c>
      <c r="CM93">
        <v>3.3778649999999999</v>
      </c>
      <c r="CN93">
        <v>1.703811</v>
      </c>
      <c r="CO93">
        <v>4.1304499999999997</v>
      </c>
      <c r="CP93">
        <v>2.0479129999999999</v>
      </c>
      <c r="CQ93">
        <v>1.70381</v>
      </c>
      <c r="CR93">
        <v>0.80398800000000004</v>
      </c>
      <c r="CS93">
        <v>2.6870669999999999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69.74277699999999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398.18520000000001</v>
      </c>
      <c r="L94">
        <v>218.819118</v>
      </c>
      <c r="M94">
        <v>89.632546000000005</v>
      </c>
      <c r="N94">
        <v>116.047133</v>
      </c>
      <c r="O94">
        <v>121.645579</v>
      </c>
      <c r="P94">
        <v>133.989608</v>
      </c>
      <c r="Q94">
        <v>2.8084560000000001</v>
      </c>
      <c r="R94">
        <v>31.149913000000002</v>
      </c>
      <c r="S94">
        <v>4.8090000000000002</v>
      </c>
      <c r="T94">
        <v>0</v>
      </c>
      <c r="U94">
        <v>335.64415500000001</v>
      </c>
      <c r="V94">
        <v>8.0214119999999998</v>
      </c>
      <c r="W94">
        <v>24.041922</v>
      </c>
      <c r="X94">
        <v>60.777008000000002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42.242255999999998</v>
      </c>
      <c r="AH94">
        <v>0</v>
      </c>
      <c r="AI94">
        <v>0</v>
      </c>
      <c r="AJ94">
        <v>0</v>
      </c>
      <c r="AK94">
        <v>51.599319999999999</v>
      </c>
      <c r="AL94">
        <v>2.6822680000000001</v>
      </c>
      <c r="AM94">
        <v>0</v>
      </c>
      <c r="AN94">
        <v>0.71013499999999996</v>
      </c>
      <c r="AO94">
        <v>1.043418</v>
      </c>
      <c r="AP94">
        <v>1.7248920000000001</v>
      </c>
      <c r="AQ94">
        <v>0</v>
      </c>
      <c r="AR94">
        <v>16.989235000000001</v>
      </c>
      <c r="AS94">
        <v>10.350507</v>
      </c>
      <c r="AT94">
        <v>10.817942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69.702776999999998</v>
      </c>
      <c r="BA94">
        <f t="shared" si="4"/>
        <v>1762.1505930000001</v>
      </c>
      <c r="BD94">
        <v>4.4000000000000004</v>
      </c>
      <c r="BE94">
        <v>1.85</v>
      </c>
      <c r="BF94">
        <v>2.13</v>
      </c>
      <c r="BG94">
        <v>1.72</v>
      </c>
      <c r="BH94">
        <v>5.82</v>
      </c>
      <c r="BI94">
        <v>0.8</v>
      </c>
      <c r="BJ94">
        <v>0.8</v>
      </c>
      <c r="BK94">
        <v>1.66</v>
      </c>
      <c r="BL94">
        <v>0.87</v>
      </c>
      <c r="BM94">
        <v>0</v>
      </c>
      <c r="BN94">
        <v>3.39</v>
      </c>
      <c r="BO94">
        <v>3.63</v>
      </c>
      <c r="BP94">
        <v>0.25</v>
      </c>
      <c r="BQ94">
        <v>1.9</v>
      </c>
      <c r="BR94">
        <v>1.05</v>
      </c>
      <c r="BS94">
        <v>1.58</v>
      </c>
      <c r="BT94">
        <v>2.8559420000000002</v>
      </c>
      <c r="BU94">
        <v>1.2907649999999999</v>
      </c>
      <c r="BV94">
        <v>2.3453879999999998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3.4076219999999999</v>
      </c>
      <c r="CK94">
        <v>1.798867</v>
      </c>
      <c r="CL94">
        <v>0.931894</v>
      </c>
      <c r="CM94">
        <v>3.3778649999999999</v>
      </c>
      <c r="CN94">
        <v>1.703811</v>
      </c>
      <c r="CO94">
        <v>4.1304499999999997</v>
      </c>
      <c r="CP94">
        <v>2.0479129999999999</v>
      </c>
      <c r="CQ94">
        <v>1.70381</v>
      </c>
      <c r="CR94">
        <v>0.80398800000000004</v>
      </c>
      <c r="CS94">
        <v>2.6870669999999999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69.702776999999998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352.02866399999999</v>
      </c>
      <c r="L95">
        <v>218.819118</v>
      </c>
      <c r="M95">
        <v>89.632546000000005</v>
      </c>
      <c r="N95">
        <v>116.047133</v>
      </c>
      <c r="O95">
        <v>121.645579</v>
      </c>
      <c r="P95">
        <v>133.989608</v>
      </c>
      <c r="Q95">
        <v>2.8084560000000001</v>
      </c>
      <c r="R95">
        <v>31.149913000000002</v>
      </c>
      <c r="S95">
        <v>9.2892620000000008</v>
      </c>
      <c r="T95">
        <v>0</v>
      </c>
      <c r="U95">
        <v>335.64415500000001</v>
      </c>
      <c r="V95">
        <v>6.7325999999999997</v>
      </c>
      <c r="W95">
        <v>24.041922</v>
      </c>
      <c r="X95">
        <v>65.586008000000007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42.242255999999998</v>
      </c>
      <c r="AH95">
        <v>0</v>
      </c>
      <c r="AI95">
        <v>0</v>
      </c>
      <c r="AJ95">
        <v>0</v>
      </c>
      <c r="AK95">
        <v>51.599319999999999</v>
      </c>
      <c r="AL95">
        <v>2.6822680000000001</v>
      </c>
      <c r="AM95">
        <v>0</v>
      </c>
      <c r="AN95">
        <v>0.71013499999999996</v>
      </c>
      <c r="AO95">
        <v>1.1621809999999999</v>
      </c>
      <c r="AP95">
        <v>1.7248920000000001</v>
      </c>
      <c r="AQ95">
        <v>0</v>
      </c>
      <c r="AR95">
        <v>6.3709629999999997</v>
      </c>
      <c r="AS95">
        <v>10.350507</v>
      </c>
      <c r="AT95">
        <v>10.817942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69.723388</v>
      </c>
      <c r="BA95">
        <f t="shared" si="4"/>
        <v>1713.5156090000005</v>
      </c>
      <c r="BD95">
        <v>4.4000000000000004</v>
      </c>
      <c r="BE95">
        <v>1.85</v>
      </c>
      <c r="BF95">
        <v>2.13</v>
      </c>
      <c r="BG95">
        <v>1.72</v>
      </c>
      <c r="BH95">
        <v>5.82</v>
      </c>
      <c r="BI95">
        <v>0.8</v>
      </c>
      <c r="BJ95">
        <v>0.8</v>
      </c>
      <c r="BK95">
        <v>1.66</v>
      </c>
      <c r="BL95">
        <v>0.87</v>
      </c>
      <c r="BM95">
        <v>0</v>
      </c>
      <c r="BN95">
        <v>3.39</v>
      </c>
      <c r="BO95">
        <v>3.63</v>
      </c>
      <c r="BP95">
        <v>0.25</v>
      </c>
      <c r="BQ95">
        <v>1.9</v>
      </c>
      <c r="BR95">
        <v>1.05</v>
      </c>
      <c r="BS95">
        <v>1.58</v>
      </c>
      <c r="BT95">
        <v>2.8559420000000002</v>
      </c>
      <c r="BU95">
        <v>1.2907649999999999</v>
      </c>
      <c r="BV95">
        <v>2.365999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3.4076219999999999</v>
      </c>
      <c r="CK95">
        <v>1.798867</v>
      </c>
      <c r="CL95">
        <v>0.931894</v>
      </c>
      <c r="CM95">
        <v>3.3778649999999999</v>
      </c>
      <c r="CN95">
        <v>1.703811</v>
      </c>
      <c r="CO95">
        <v>4.1304499999999997</v>
      </c>
      <c r="CP95">
        <v>2.0479129999999999</v>
      </c>
      <c r="CQ95">
        <v>1.70381</v>
      </c>
      <c r="CR95">
        <v>0.80398800000000004</v>
      </c>
      <c r="CS95">
        <v>2.6870669999999999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69.723388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352.00354299999998</v>
      </c>
      <c r="L96">
        <v>218.819118</v>
      </c>
      <c r="M96">
        <v>89.632546000000005</v>
      </c>
      <c r="N96">
        <v>116.047133</v>
      </c>
      <c r="O96">
        <v>121.645579</v>
      </c>
      <c r="P96">
        <v>133.989608</v>
      </c>
      <c r="Q96">
        <v>2.8084560000000001</v>
      </c>
      <c r="R96">
        <v>31.149913000000002</v>
      </c>
      <c r="S96">
        <v>9.2892620000000008</v>
      </c>
      <c r="T96">
        <v>0</v>
      </c>
      <c r="U96">
        <v>335.64415500000001</v>
      </c>
      <c r="V96">
        <v>0</v>
      </c>
      <c r="W96">
        <v>9.6180000000000003</v>
      </c>
      <c r="X96">
        <v>42.319200000000002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42.242255999999998</v>
      </c>
      <c r="AH96">
        <v>0</v>
      </c>
      <c r="AI96">
        <v>0</v>
      </c>
      <c r="AJ96">
        <v>0</v>
      </c>
      <c r="AK96">
        <v>51.599319999999999</v>
      </c>
      <c r="AL96">
        <v>2.6822680000000001</v>
      </c>
      <c r="AM96">
        <v>0</v>
      </c>
      <c r="AN96">
        <v>0.71013499999999996</v>
      </c>
      <c r="AO96">
        <v>1.297911</v>
      </c>
      <c r="AP96">
        <v>1.7248920000000001</v>
      </c>
      <c r="AQ96">
        <v>0</v>
      </c>
      <c r="AR96">
        <v>6.3709629999999997</v>
      </c>
      <c r="AS96">
        <v>10.350507</v>
      </c>
      <c r="AT96">
        <v>10.302802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69.723531999999992</v>
      </c>
      <c r="BA96">
        <f t="shared" si="4"/>
        <v>1668.6878920000001</v>
      </c>
      <c r="BD96">
        <v>4.4000000000000004</v>
      </c>
      <c r="BE96">
        <v>1.85</v>
      </c>
      <c r="BF96">
        <v>2.13</v>
      </c>
      <c r="BG96">
        <v>1.72</v>
      </c>
      <c r="BH96">
        <v>5.82</v>
      </c>
      <c r="BI96">
        <v>0.8</v>
      </c>
      <c r="BJ96">
        <v>0.8</v>
      </c>
      <c r="BK96">
        <v>1.66</v>
      </c>
      <c r="BL96">
        <v>0.87</v>
      </c>
      <c r="BM96">
        <v>0</v>
      </c>
      <c r="BN96">
        <v>3.39</v>
      </c>
      <c r="BO96">
        <v>3.63</v>
      </c>
      <c r="BP96">
        <v>0.25</v>
      </c>
      <c r="BQ96">
        <v>1.9</v>
      </c>
      <c r="BR96">
        <v>1.05</v>
      </c>
      <c r="BS96">
        <v>1.58</v>
      </c>
      <c r="BT96">
        <v>2.8559420000000002</v>
      </c>
      <c r="BU96">
        <v>1.2907649999999999</v>
      </c>
      <c r="BV96">
        <v>2.3661430000000001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3.4076219999999999</v>
      </c>
      <c r="CK96">
        <v>1.798867</v>
      </c>
      <c r="CL96">
        <v>0.931894</v>
      </c>
      <c r="CM96">
        <v>3.3778649999999999</v>
      </c>
      <c r="CN96">
        <v>1.703811</v>
      </c>
      <c r="CO96">
        <v>4.1304499999999997</v>
      </c>
      <c r="CP96">
        <v>2.0479129999999999</v>
      </c>
      <c r="CQ96">
        <v>1.70381</v>
      </c>
      <c r="CR96">
        <v>0.80398800000000004</v>
      </c>
      <c r="CS96">
        <v>2.6870669999999999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69.723531999999992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352.02866399999999</v>
      </c>
      <c r="L97">
        <v>218.819118</v>
      </c>
      <c r="M97">
        <v>89.632546000000005</v>
      </c>
      <c r="N97">
        <v>116.047133</v>
      </c>
      <c r="O97">
        <v>121.645579</v>
      </c>
      <c r="P97">
        <v>133.989608</v>
      </c>
      <c r="Q97">
        <v>2.8084560000000001</v>
      </c>
      <c r="R97">
        <v>19.106776</v>
      </c>
      <c r="S97">
        <v>9.2892620000000008</v>
      </c>
      <c r="T97">
        <v>0</v>
      </c>
      <c r="U97">
        <v>335.64415500000001</v>
      </c>
      <c r="V97">
        <v>0</v>
      </c>
      <c r="W97">
        <v>9.6180000000000003</v>
      </c>
      <c r="X97">
        <v>38.472000000000001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42.242255999999998</v>
      </c>
      <c r="AH97">
        <v>0</v>
      </c>
      <c r="AI97">
        <v>0</v>
      </c>
      <c r="AJ97">
        <v>0</v>
      </c>
      <c r="AK97">
        <v>51.599319999999999</v>
      </c>
      <c r="AL97">
        <v>2.6822680000000001</v>
      </c>
      <c r="AM97">
        <v>0</v>
      </c>
      <c r="AN97">
        <v>0.71013499999999996</v>
      </c>
      <c r="AO97">
        <v>1.377086</v>
      </c>
      <c r="AP97">
        <v>1.7248920000000001</v>
      </c>
      <c r="AQ97">
        <v>0</v>
      </c>
      <c r="AR97">
        <v>4.2473089999999996</v>
      </c>
      <c r="AS97">
        <v>10.350507</v>
      </c>
      <c r="AT97">
        <v>10.302802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69.723531999999992</v>
      </c>
      <c r="BA97">
        <f t="shared" si="4"/>
        <v>1650.7781970000003</v>
      </c>
      <c r="BD97">
        <v>4.4000000000000004</v>
      </c>
      <c r="BE97">
        <v>1.85</v>
      </c>
      <c r="BF97">
        <v>2.13</v>
      </c>
      <c r="BG97">
        <v>1.72</v>
      </c>
      <c r="BH97">
        <v>5.82</v>
      </c>
      <c r="BI97">
        <v>0.8</v>
      </c>
      <c r="BJ97">
        <v>0.8</v>
      </c>
      <c r="BK97">
        <v>1.66</v>
      </c>
      <c r="BL97">
        <v>0.87</v>
      </c>
      <c r="BM97">
        <v>0</v>
      </c>
      <c r="BN97">
        <v>3.39</v>
      </c>
      <c r="BO97">
        <v>3.63</v>
      </c>
      <c r="BP97">
        <v>0.25</v>
      </c>
      <c r="BQ97">
        <v>1.9</v>
      </c>
      <c r="BR97">
        <v>1.05</v>
      </c>
      <c r="BS97">
        <v>1.58</v>
      </c>
      <c r="BT97">
        <v>2.8559420000000002</v>
      </c>
      <c r="BU97">
        <v>1.2907649999999999</v>
      </c>
      <c r="BV97">
        <v>2.3661430000000001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3.4076219999999999</v>
      </c>
      <c r="CK97">
        <v>1.798867</v>
      </c>
      <c r="CL97">
        <v>0.931894</v>
      </c>
      <c r="CM97">
        <v>3.3778649999999999</v>
      </c>
      <c r="CN97">
        <v>1.703811</v>
      </c>
      <c r="CO97">
        <v>4.1304499999999997</v>
      </c>
      <c r="CP97">
        <v>2.0479129999999999</v>
      </c>
      <c r="CQ97">
        <v>1.70381</v>
      </c>
      <c r="CR97">
        <v>0.80398800000000004</v>
      </c>
      <c r="CS97">
        <v>2.6870669999999999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69.723531999999992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352.00354299999998</v>
      </c>
      <c r="L98">
        <v>218.819118</v>
      </c>
      <c r="M98">
        <v>89.632546000000005</v>
      </c>
      <c r="N98">
        <v>116.047133</v>
      </c>
      <c r="O98">
        <v>121.645579</v>
      </c>
      <c r="P98">
        <v>133.989608</v>
      </c>
      <c r="Q98">
        <v>2.8084560000000001</v>
      </c>
      <c r="R98">
        <v>18.160337999999999</v>
      </c>
      <c r="S98">
        <v>9.2892620000000008</v>
      </c>
      <c r="T98">
        <v>0</v>
      </c>
      <c r="U98">
        <v>335.64415500000001</v>
      </c>
      <c r="V98">
        <v>0</v>
      </c>
      <c r="W98">
        <v>9.6180000000000003</v>
      </c>
      <c r="X98">
        <v>38.472000000000001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42.242255999999998</v>
      </c>
      <c r="AH98">
        <v>0</v>
      </c>
      <c r="AI98">
        <v>0</v>
      </c>
      <c r="AJ98">
        <v>0</v>
      </c>
      <c r="AK98">
        <v>51.599319999999999</v>
      </c>
      <c r="AL98">
        <v>2.6822680000000001</v>
      </c>
      <c r="AM98">
        <v>0</v>
      </c>
      <c r="AN98">
        <v>0.71013499999999996</v>
      </c>
      <c r="AO98">
        <v>1.430812</v>
      </c>
      <c r="AP98">
        <v>1.7248920000000001</v>
      </c>
      <c r="AQ98">
        <v>0</v>
      </c>
      <c r="AR98">
        <v>4.2473089999999996</v>
      </c>
      <c r="AS98">
        <v>10.350507</v>
      </c>
      <c r="AT98">
        <v>10.302802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69.723531999999992</v>
      </c>
      <c r="BA98">
        <f t="shared" si="4"/>
        <v>1649.8603640000001</v>
      </c>
      <c r="BD98">
        <v>4.4000000000000004</v>
      </c>
      <c r="BE98">
        <v>1.85</v>
      </c>
      <c r="BF98">
        <v>2.13</v>
      </c>
      <c r="BG98">
        <v>1.72</v>
      </c>
      <c r="BH98">
        <v>5.82</v>
      </c>
      <c r="BI98">
        <v>0.8</v>
      </c>
      <c r="BJ98">
        <v>0.8</v>
      </c>
      <c r="BK98">
        <v>1.66</v>
      </c>
      <c r="BL98">
        <v>0.87</v>
      </c>
      <c r="BM98">
        <v>0</v>
      </c>
      <c r="BN98">
        <v>3.39</v>
      </c>
      <c r="BO98">
        <v>3.63</v>
      </c>
      <c r="BP98">
        <v>0.25</v>
      </c>
      <c r="BQ98">
        <v>1.9</v>
      </c>
      <c r="BR98">
        <v>1.05</v>
      </c>
      <c r="BS98">
        <v>1.58</v>
      </c>
      <c r="BT98">
        <v>2.8559420000000002</v>
      </c>
      <c r="BU98">
        <v>1.2907649999999999</v>
      </c>
      <c r="BV98">
        <v>2.3661430000000001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3.4076219999999999</v>
      </c>
      <c r="CK98">
        <v>1.798867</v>
      </c>
      <c r="CL98">
        <v>0.931894</v>
      </c>
      <c r="CM98">
        <v>3.3778649999999999</v>
      </c>
      <c r="CN98">
        <v>1.703811</v>
      </c>
      <c r="CO98">
        <v>4.1304499999999997</v>
      </c>
      <c r="CP98">
        <v>2.0479129999999999</v>
      </c>
      <c r="CQ98">
        <v>1.70381</v>
      </c>
      <c r="CR98">
        <v>0.80398800000000004</v>
      </c>
      <c r="CS98">
        <v>2.6870669999999999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69.723531999999992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9.8001592500000009E-3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12.915312320500011</v>
      </c>
      <c r="L99">
        <f t="shared" si="6"/>
        <v>8.0384910209999934</v>
      </c>
      <c r="M99">
        <f t="shared" si="6"/>
        <v>2.0549990147499972</v>
      </c>
      <c r="N99">
        <f t="shared" si="6"/>
        <v>2.7851311920000001</v>
      </c>
      <c r="O99">
        <f t="shared" si="6"/>
        <v>2.9194938960000001</v>
      </c>
      <c r="P99">
        <f t="shared" si="6"/>
        <v>3.1130713734999977</v>
      </c>
      <c r="Q99">
        <f t="shared" si="6"/>
        <v>0.2711864834999998</v>
      </c>
      <c r="R99">
        <f t="shared" si="6"/>
        <v>0.81707334975000034</v>
      </c>
      <c r="S99">
        <f t="shared" si="6"/>
        <v>0.426994284</v>
      </c>
      <c r="T99">
        <f t="shared" si="6"/>
        <v>0</v>
      </c>
      <c r="U99">
        <f t="shared" si="6"/>
        <v>8.0554597200000213</v>
      </c>
      <c r="V99">
        <f t="shared" si="6"/>
        <v>0.20263434600000013</v>
      </c>
      <c r="W99">
        <f t="shared" si="6"/>
        <v>0.85155912574999992</v>
      </c>
      <c r="X99">
        <f t="shared" si="6"/>
        <v>1.9353425434999993</v>
      </c>
      <c r="Y99">
        <f t="shared" si="6"/>
        <v>0</v>
      </c>
      <c r="Z99">
        <f t="shared" si="6"/>
        <v>7.5696883749999999E-2</v>
      </c>
      <c r="AA99">
        <f t="shared" si="6"/>
        <v>9.8766982749999996E-2</v>
      </c>
      <c r="AB99">
        <f t="shared" si="6"/>
        <v>0.14267028549999994</v>
      </c>
      <c r="AC99">
        <f t="shared" si="6"/>
        <v>0.12158733625000004</v>
      </c>
      <c r="AD99">
        <f t="shared" si="6"/>
        <v>0.19448646899999994</v>
      </c>
      <c r="AE99">
        <f t="shared" si="6"/>
        <v>0.28935278375000006</v>
      </c>
      <c r="AF99">
        <f t="shared" si="6"/>
        <v>0.31816295275000039</v>
      </c>
      <c r="AG99">
        <f t="shared" si="6"/>
        <v>1.0138141439999999</v>
      </c>
      <c r="AH99">
        <f t="shared" si="6"/>
        <v>0.69754545000000023</v>
      </c>
      <c r="AI99">
        <f t="shared" si="6"/>
        <v>5.9841513500000013E-2</v>
      </c>
      <c r="AJ99">
        <f t="shared" si="6"/>
        <v>0</v>
      </c>
      <c r="AK99">
        <f t="shared" si="6"/>
        <v>1.2383836799999994</v>
      </c>
      <c r="AL99">
        <f t="shared" si="6"/>
        <v>0.27716768000000025</v>
      </c>
      <c r="AM99">
        <f t="shared" si="6"/>
        <v>4.9583079250000002E-2</v>
      </c>
      <c r="AN99">
        <f t="shared" si="6"/>
        <v>1.7043240000000008E-2</v>
      </c>
      <c r="AO99">
        <f t="shared" si="6"/>
        <v>1.8818290500000001E-2</v>
      </c>
      <c r="AP99">
        <f t="shared" si="6"/>
        <v>5.2486002000000108E-2</v>
      </c>
      <c r="AQ99">
        <f t="shared" si="6"/>
        <v>0.59641217999999951</v>
      </c>
      <c r="AR99">
        <f t="shared" si="6"/>
        <v>0.23227470199999975</v>
      </c>
      <c r="AS99">
        <f t="shared" si="6"/>
        <v>0.20131736649999996</v>
      </c>
      <c r="AT99">
        <f t="shared" si="6"/>
        <v>0.26763157125000031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1.6837388925000005</v>
      </c>
      <c r="BA99">
        <f t="shared" si="4"/>
        <v>52.04333031475003</v>
      </c>
      <c r="BD99">
        <f t="shared" ref="BD99:DJ99" si="7">SUM(BD3:BD98)/4000</f>
        <v>0.10559999999999983</v>
      </c>
      <c r="BE99">
        <f t="shared" si="7"/>
        <v>4.4399999999999919E-2</v>
      </c>
      <c r="BF99">
        <f t="shared" si="7"/>
        <v>5.1119999999999936E-2</v>
      </c>
      <c r="BG99">
        <f t="shared" si="7"/>
        <v>4.085999999999998E-2</v>
      </c>
      <c r="BH99">
        <f t="shared" si="7"/>
        <v>0.13967999999999997</v>
      </c>
      <c r="BI99">
        <f t="shared" si="7"/>
        <v>1.9925000000000005E-2</v>
      </c>
      <c r="BJ99">
        <f t="shared" si="7"/>
        <v>1.9917499999999984E-2</v>
      </c>
      <c r="BK99">
        <f t="shared" si="7"/>
        <v>3.9839999999999938E-2</v>
      </c>
      <c r="BL99">
        <f t="shared" si="7"/>
        <v>2.2492500000000051E-2</v>
      </c>
      <c r="BM99">
        <f t="shared" si="7"/>
        <v>0</v>
      </c>
      <c r="BN99">
        <f t="shared" si="7"/>
        <v>8.012749999999981E-2</v>
      </c>
      <c r="BO99">
        <f t="shared" si="7"/>
        <v>8.711999999999992E-2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3.7845000000000018E-2</v>
      </c>
      <c r="BT99">
        <f t="shared" si="7"/>
        <v>6.8542608000000033E-2</v>
      </c>
      <c r="BU99">
        <f t="shared" si="7"/>
        <v>3.0978359999999924E-2</v>
      </c>
      <c r="BV99">
        <f t="shared" si="7"/>
        <v>5.6392917000000091E-2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8.1782928000000074E-2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4.0891464000000037E-2</v>
      </c>
      <c r="CO99">
        <f t="shared" si="7"/>
        <v>9.9130799999999922E-2</v>
      </c>
      <c r="CP99">
        <f t="shared" si="7"/>
        <v>4.9148074249999917E-2</v>
      </c>
      <c r="CQ99">
        <f t="shared" si="7"/>
        <v>4.089144000000005E-2</v>
      </c>
      <c r="CR99">
        <f t="shared" si="7"/>
        <v>1.9295711999999989E-2</v>
      </c>
      <c r="CS99">
        <f t="shared" si="7"/>
        <v>6.4489608000000143E-2</v>
      </c>
      <c r="CT99">
        <f t="shared" si="7"/>
        <v>2.0919155000000004E-3</v>
      </c>
      <c r="CU99">
        <f t="shared" si="7"/>
        <v>3.5413482500000005E-3</v>
      </c>
      <c r="CV99">
        <f t="shared" si="7"/>
        <v>3.809713499999999E-3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1.6837388925000005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173.78</v>
      </c>
      <c r="C3" s="75">
        <v>43.19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66.06</v>
      </c>
      <c r="J3">
        <v>270.51</v>
      </c>
      <c r="K3">
        <v>0</v>
      </c>
      <c r="L3">
        <v>1.39</v>
      </c>
      <c r="M3">
        <v>24.52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1.85</v>
      </c>
      <c r="T3">
        <v>13.78</v>
      </c>
      <c r="U3">
        <v>4.59</v>
      </c>
      <c r="V3">
        <v>4.5999999999999996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2.73</v>
      </c>
      <c r="AD3">
        <v>8.58</v>
      </c>
      <c r="AE3">
        <v>8.58</v>
      </c>
      <c r="AF3">
        <v>1.73</v>
      </c>
    </row>
    <row r="4" spans="1:32">
      <c r="A4" t="s">
        <v>46</v>
      </c>
      <c r="B4" s="75">
        <v>173.78</v>
      </c>
      <c r="C4" s="75">
        <v>43.19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66.06</v>
      </c>
      <c r="J4">
        <v>270.51</v>
      </c>
      <c r="K4">
        <v>0</v>
      </c>
      <c r="L4">
        <v>1.39</v>
      </c>
      <c r="M4">
        <v>23.98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1.85</v>
      </c>
      <c r="T4">
        <v>14.16</v>
      </c>
      <c r="U4">
        <v>4.72</v>
      </c>
      <c r="V4">
        <v>4.72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2.74</v>
      </c>
      <c r="AD4">
        <v>8.58</v>
      </c>
      <c r="AE4">
        <v>8.58</v>
      </c>
      <c r="AF4">
        <v>1.73</v>
      </c>
    </row>
    <row r="5" spans="1:32">
      <c r="A5" t="s">
        <v>47</v>
      </c>
      <c r="B5" s="75">
        <v>173.78</v>
      </c>
      <c r="C5" s="75">
        <v>43.19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66.06</v>
      </c>
      <c r="J5">
        <v>270.51</v>
      </c>
      <c r="K5">
        <v>0</v>
      </c>
      <c r="L5">
        <v>1.39</v>
      </c>
      <c r="M5">
        <v>23.38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1.85</v>
      </c>
      <c r="T5">
        <v>14.26</v>
      </c>
      <c r="U5">
        <v>4.75</v>
      </c>
      <c r="V5">
        <v>4.75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2.84</v>
      </c>
      <c r="AD5">
        <v>7.66</v>
      </c>
      <c r="AE5">
        <v>7.66</v>
      </c>
      <c r="AF5">
        <v>1.73</v>
      </c>
    </row>
    <row r="6" spans="1:32">
      <c r="A6" t="s">
        <v>48</v>
      </c>
      <c r="B6" s="75">
        <v>154.54</v>
      </c>
      <c r="C6" s="75">
        <v>43.19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66.06</v>
      </c>
      <c r="J6">
        <v>221.21</v>
      </c>
      <c r="K6">
        <v>0</v>
      </c>
      <c r="L6">
        <v>1.39</v>
      </c>
      <c r="M6">
        <v>22.83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1.85</v>
      </c>
      <c r="T6">
        <v>14.63</v>
      </c>
      <c r="U6">
        <v>4.88</v>
      </c>
      <c r="V6">
        <v>4.87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2.88</v>
      </c>
      <c r="AD6">
        <v>7.91</v>
      </c>
      <c r="AE6">
        <v>7.91</v>
      </c>
      <c r="AF6">
        <v>1.73</v>
      </c>
    </row>
    <row r="7" spans="1:32">
      <c r="A7" t="s">
        <v>49</v>
      </c>
      <c r="B7" s="75">
        <v>154.54</v>
      </c>
      <c r="C7" s="75">
        <v>43.19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66.06</v>
      </c>
      <c r="J7">
        <v>173.12</v>
      </c>
      <c r="K7">
        <v>0</v>
      </c>
      <c r="L7">
        <v>1.39</v>
      </c>
      <c r="M7">
        <v>22.63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1.85</v>
      </c>
      <c r="T7">
        <v>14.82</v>
      </c>
      <c r="U7">
        <v>4.9400000000000004</v>
      </c>
      <c r="V7">
        <v>4.9400000000000004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2.9</v>
      </c>
      <c r="AD7">
        <v>7.95</v>
      </c>
      <c r="AE7">
        <v>7.95</v>
      </c>
      <c r="AF7">
        <v>1.73</v>
      </c>
    </row>
    <row r="8" spans="1:32">
      <c r="A8" t="s">
        <v>50</v>
      </c>
      <c r="B8" s="75">
        <v>154.54</v>
      </c>
      <c r="C8" s="75">
        <v>43.19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66.06</v>
      </c>
      <c r="J8">
        <v>148.77000000000001</v>
      </c>
      <c r="K8">
        <v>0</v>
      </c>
      <c r="L8">
        <v>1.39</v>
      </c>
      <c r="M8">
        <v>22.52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1.85</v>
      </c>
      <c r="T8">
        <v>14.94</v>
      </c>
      <c r="U8">
        <v>4.9800000000000004</v>
      </c>
      <c r="V8">
        <v>4.99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</v>
      </c>
      <c r="AD8">
        <v>8.08</v>
      </c>
      <c r="AE8">
        <v>8.08</v>
      </c>
      <c r="AF8">
        <v>1.73</v>
      </c>
    </row>
    <row r="9" spans="1:32">
      <c r="A9" t="s">
        <v>51</v>
      </c>
      <c r="B9" s="75">
        <v>154.54</v>
      </c>
      <c r="C9" s="75">
        <v>43.19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148.77000000000001</v>
      </c>
      <c r="K9">
        <v>0</v>
      </c>
      <c r="L9">
        <v>1.39</v>
      </c>
      <c r="M9">
        <v>22.53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1.85</v>
      </c>
      <c r="T9">
        <v>13.06</v>
      </c>
      <c r="U9">
        <v>4.3499999999999996</v>
      </c>
      <c r="V9">
        <v>4.3600000000000003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2.89</v>
      </c>
      <c r="AD9">
        <v>8.15</v>
      </c>
      <c r="AE9">
        <v>8.15</v>
      </c>
      <c r="AF9">
        <v>1.73</v>
      </c>
    </row>
    <row r="10" spans="1:32">
      <c r="A10" t="s">
        <v>52</v>
      </c>
      <c r="B10" s="75">
        <v>154.54</v>
      </c>
      <c r="C10" s="75">
        <v>43.19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148.77000000000001</v>
      </c>
      <c r="K10">
        <v>0</v>
      </c>
      <c r="L10">
        <v>1.39</v>
      </c>
      <c r="M10">
        <v>22.31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1.85</v>
      </c>
      <c r="T10">
        <v>13.17</v>
      </c>
      <c r="U10">
        <v>4.3899999999999997</v>
      </c>
      <c r="V10">
        <v>4.38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</v>
      </c>
      <c r="AD10">
        <v>8.31</v>
      </c>
      <c r="AE10">
        <v>8.31</v>
      </c>
      <c r="AF10">
        <v>1.73</v>
      </c>
    </row>
    <row r="11" spans="1:32">
      <c r="A11" t="s">
        <v>53</v>
      </c>
      <c r="B11" s="75">
        <v>154.54</v>
      </c>
      <c r="C11" s="75">
        <v>43.19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148.77000000000001</v>
      </c>
      <c r="K11">
        <v>0</v>
      </c>
      <c r="L11">
        <v>1.39</v>
      </c>
      <c r="M11">
        <v>25.08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1.85</v>
      </c>
      <c r="T11">
        <v>13.11</v>
      </c>
      <c r="U11">
        <v>4.37</v>
      </c>
      <c r="V11">
        <v>4.37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2.96</v>
      </c>
      <c r="AD11">
        <v>8.3000000000000007</v>
      </c>
      <c r="AE11">
        <v>8.3000000000000007</v>
      </c>
      <c r="AF11">
        <v>1.73</v>
      </c>
    </row>
    <row r="12" spans="1:32">
      <c r="A12" t="s">
        <v>54</v>
      </c>
      <c r="B12" s="75">
        <v>154.54</v>
      </c>
      <c r="C12" s="75">
        <v>43.19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148.77000000000001</v>
      </c>
      <c r="K12">
        <v>0</v>
      </c>
      <c r="L12">
        <v>1.39</v>
      </c>
      <c r="M12">
        <v>24.36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1.85</v>
      </c>
      <c r="T12">
        <v>13.12</v>
      </c>
      <c r="U12">
        <v>4.38</v>
      </c>
      <c r="V12">
        <v>4.37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2.97</v>
      </c>
      <c r="AD12">
        <v>8.3000000000000007</v>
      </c>
      <c r="AE12">
        <v>8.3000000000000007</v>
      </c>
      <c r="AF12">
        <v>1.73</v>
      </c>
    </row>
    <row r="13" spans="1:32">
      <c r="A13" t="s">
        <v>55</v>
      </c>
      <c r="B13" s="75">
        <v>154.54</v>
      </c>
      <c r="C13" s="75">
        <v>43.19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</v>
      </c>
      <c r="J13">
        <v>148.77000000000001</v>
      </c>
      <c r="K13">
        <v>0</v>
      </c>
      <c r="L13">
        <v>1.39</v>
      </c>
      <c r="M13">
        <v>23.73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1.85</v>
      </c>
      <c r="T13">
        <v>13.11</v>
      </c>
      <c r="U13">
        <v>4.37</v>
      </c>
      <c r="V13">
        <v>4.37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2.99</v>
      </c>
      <c r="AD13">
        <v>8.3000000000000007</v>
      </c>
      <c r="AE13">
        <v>8.3000000000000007</v>
      </c>
      <c r="AF13">
        <v>1.73</v>
      </c>
    </row>
    <row r="14" spans="1:32">
      <c r="A14" t="s">
        <v>56</v>
      </c>
      <c r="B14" s="75">
        <v>154.54</v>
      </c>
      <c r="C14" s="75">
        <v>43.19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</v>
      </c>
      <c r="J14">
        <v>148.77000000000001</v>
      </c>
      <c r="K14">
        <v>0</v>
      </c>
      <c r="L14">
        <v>1.39</v>
      </c>
      <c r="M14">
        <v>23.12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1.85</v>
      </c>
      <c r="T14">
        <v>13.22</v>
      </c>
      <c r="U14">
        <v>4.41</v>
      </c>
      <c r="V14">
        <v>4.3899999999999997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2.98</v>
      </c>
      <c r="AD14">
        <v>8.2899999999999991</v>
      </c>
      <c r="AE14">
        <v>8.2899999999999991</v>
      </c>
      <c r="AF14">
        <v>1.73</v>
      </c>
    </row>
    <row r="15" spans="1:32">
      <c r="A15" t="s">
        <v>57</v>
      </c>
      <c r="B15" s="75">
        <v>154.54</v>
      </c>
      <c r="C15" s="75">
        <v>43.19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</v>
      </c>
      <c r="J15">
        <v>148.77000000000001</v>
      </c>
      <c r="K15">
        <v>0</v>
      </c>
      <c r="L15">
        <v>1.39</v>
      </c>
      <c r="M15">
        <v>22.54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1.85</v>
      </c>
      <c r="T15">
        <v>13.17</v>
      </c>
      <c r="U15">
        <v>4.3899999999999997</v>
      </c>
      <c r="V15">
        <v>4.3899999999999997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2.91</v>
      </c>
      <c r="AD15">
        <v>8.34</v>
      </c>
      <c r="AE15">
        <v>8.34</v>
      </c>
      <c r="AF15">
        <v>1.73</v>
      </c>
    </row>
    <row r="16" spans="1:32">
      <c r="A16" t="s">
        <v>58</v>
      </c>
      <c r="B16" s="75">
        <v>154.54</v>
      </c>
      <c r="C16" s="75">
        <v>43.19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</v>
      </c>
      <c r="J16">
        <v>148.77000000000001</v>
      </c>
      <c r="K16">
        <v>0</v>
      </c>
      <c r="L16">
        <v>1.39</v>
      </c>
      <c r="M16">
        <v>16.07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1.85</v>
      </c>
      <c r="T16">
        <v>13.26</v>
      </c>
      <c r="U16">
        <v>4.42</v>
      </c>
      <c r="V16">
        <v>4.41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</v>
      </c>
      <c r="AD16">
        <v>8.2899999999999991</v>
      </c>
      <c r="AE16">
        <v>8.2899999999999991</v>
      </c>
      <c r="AF16">
        <v>1.73</v>
      </c>
    </row>
    <row r="17" spans="1:32">
      <c r="A17" t="s">
        <v>59</v>
      </c>
      <c r="B17" s="75">
        <v>154.54</v>
      </c>
      <c r="C17" s="75">
        <v>43.19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66.06</v>
      </c>
      <c r="J17">
        <v>148.77000000000001</v>
      </c>
      <c r="K17">
        <v>0</v>
      </c>
      <c r="L17">
        <v>1.39</v>
      </c>
      <c r="M17">
        <v>16.329999999999998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1.85</v>
      </c>
      <c r="T17">
        <v>13.19</v>
      </c>
      <c r="U17">
        <v>4.4000000000000004</v>
      </c>
      <c r="V17">
        <v>4.4000000000000004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</v>
      </c>
      <c r="AD17">
        <v>8.1199999999999992</v>
      </c>
      <c r="AE17">
        <v>8.1199999999999992</v>
      </c>
      <c r="AF17">
        <v>1.73</v>
      </c>
    </row>
    <row r="18" spans="1:32">
      <c r="A18" t="s">
        <v>60</v>
      </c>
      <c r="B18" s="75">
        <v>154.54</v>
      </c>
      <c r="C18" s="75">
        <v>43.19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66.06</v>
      </c>
      <c r="J18">
        <v>148.77000000000001</v>
      </c>
      <c r="K18">
        <v>0</v>
      </c>
      <c r="L18">
        <v>1.39</v>
      </c>
      <c r="M18">
        <v>16.73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1.85</v>
      </c>
      <c r="T18">
        <v>13.2</v>
      </c>
      <c r="U18">
        <v>4.4000000000000004</v>
      </c>
      <c r="V18">
        <v>4.4000000000000004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2.98</v>
      </c>
      <c r="AD18">
        <v>8.1199999999999992</v>
      </c>
      <c r="AE18">
        <v>8.1199999999999992</v>
      </c>
      <c r="AF18">
        <v>1.73</v>
      </c>
    </row>
    <row r="19" spans="1:32">
      <c r="A19" t="s">
        <v>61</v>
      </c>
      <c r="B19" s="75">
        <v>154.54</v>
      </c>
      <c r="C19" s="75">
        <v>43.19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66.06</v>
      </c>
      <c r="J19">
        <v>148.77000000000001</v>
      </c>
      <c r="K19">
        <v>0</v>
      </c>
      <c r="L19">
        <v>1.39</v>
      </c>
      <c r="M19">
        <v>17.09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1.85</v>
      </c>
      <c r="T19">
        <v>13.2</v>
      </c>
      <c r="U19">
        <v>4.4000000000000004</v>
      </c>
      <c r="V19">
        <v>4.41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2.98</v>
      </c>
      <c r="AD19">
        <v>8.15</v>
      </c>
      <c r="AE19">
        <v>8.15</v>
      </c>
      <c r="AF19">
        <v>1.73</v>
      </c>
    </row>
    <row r="20" spans="1:32">
      <c r="A20" t="s">
        <v>62</v>
      </c>
      <c r="B20" s="75">
        <v>154.54</v>
      </c>
      <c r="C20" s="75">
        <v>43.19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66.06</v>
      </c>
      <c r="J20">
        <v>192.36</v>
      </c>
      <c r="K20">
        <v>0</v>
      </c>
      <c r="L20">
        <v>1.39</v>
      </c>
      <c r="M20">
        <v>17.309999999999999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1.85</v>
      </c>
      <c r="T20">
        <v>13.24</v>
      </c>
      <c r="U20">
        <v>4.41</v>
      </c>
      <c r="V20">
        <v>4.43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2.99</v>
      </c>
      <c r="AD20">
        <v>8.1300000000000008</v>
      </c>
      <c r="AE20">
        <v>8.1300000000000008</v>
      </c>
      <c r="AF20">
        <v>1.73</v>
      </c>
    </row>
    <row r="21" spans="1:32">
      <c r="A21" t="s">
        <v>63</v>
      </c>
      <c r="B21" s="75">
        <v>154.54</v>
      </c>
      <c r="C21" s="75">
        <v>43.19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66.06</v>
      </c>
      <c r="J21">
        <v>221.21</v>
      </c>
      <c r="K21">
        <v>0</v>
      </c>
      <c r="L21">
        <v>1.39</v>
      </c>
      <c r="M21">
        <v>14.25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1.85</v>
      </c>
      <c r="T21">
        <v>13.2</v>
      </c>
      <c r="U21">
        <v>4.4000000000000004</v>
      </c>
      <c r="V21">
        <v>4.4000000000000004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2.99</v>
      </c>
      <c r="AD21">
        <v>8.32</v>
      </c>
      <c r="AE21">
        <v>8.32</v>
      </c>
      <c r="AF21">
        <v>1.73</v>
      </c>
    </row>
    <row r="22" spans="1:32">
      <c r="A22" t="s">
        <v>64</v>
      </c>
      <c r="B22" s="75">
        <v>173.78</v>
      </c>
      <c r="C22" s="75">
        <v>43.19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66.06</v>
      </c>
      <c r="J22">
        <v>270.51</v>
      </c>
      <c r="K22">
        <v>0</v>
      </c>
      <c r="L22">
        <v>1.39</v>
      </c>
      <c r="M22">
        <v>14.36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1.85</v>
      </c>
      <c r="T22">
        <v>13.23</v>
      </c>
      <c r="U22">
        <v>4.41</v>
      </c>
      <c r="V22">
        <v>4.41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2.91</v>
      </c>
      <c r="AD22">
        <v>8.2799999999999994</v>
      </c>
      <c r="AE22">
        <v>8.2799999999999994</v>
      </c>
      <c r="AF22">
        <v>1.73</v>
      </c>
    </row>
    <row r="23" spans="1:32">
      <c r="A23" t="s">
        <v>65</v>
      </c>
      <c r="B23" s="75">
        <v>173.78</v>
      </c>
      <c r="C23" s="75">
        <v>43.19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66.06</v>
      </c>
      <c r="J23">
        <v>270.51</v>
      </c>
      <c r="K23">
        <v>0</v>
      </c>
      <c r="L23">
        <v>1.32</v>
      </c>
      <c r="M23">
        <v>14.46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1.81</v>
      </c>
      <c r="T23">
        <v>13.22</v>
      </c>
      <c r="U23">
        <v>4.41</v>
      </c>
      <c r="V23">
        <v>4.4000000000000004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2.93</v>
      </c>
      <c r="AD23">
        <v>8.06</v>
      </c>
      <c r="AE23">
        <v>8.06</v>
      </c>
      <c r="AF23">
        <v>1.73</v>
      </c>
    </row>
    <row r="24" spans="1:32">
      <c r="A24" t="s">
        <v>66</v>
      </c>
      <c r="B24" s="75">
        <v>173.78</v>
      </c>
      <c r="C24" s="75">
        <v>43.19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66.06</v>
      </c>
      <c r="J24">
        <v>270.51</v>
      </c>
      <c r="K24">
        <v>0</v>
      </c>
      <c r="L24">
        <v>1.32</v>
      </c>
      <c r="M24">
        <v>14.5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1.81</v>
      </c>
      <c r="T24">
        <v>13.29</v>
      </c>
      <c r="U24">
        <v>4.43</v>
      </c>
      <c r="V24">
        <v>4.43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</v>
      </c>
      <c r="AD24">
        <v>8.25</v>
      </c>
      <c r="AE24">
        <v>8.25</v>
      </c>
      <c r="AF24">
        <v>1.73</v>
      </c>
    </row>
    <row r="25" spans="1:32">
      <c r="A25" t="s">
        <v>67</v>
      </c>
      <c r="B25" s="75">
        <v>260.26</v>
      </c>
      <c r="C25" s="75">
        <v>63.07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0</v>
      </c>
      <c r="L25">
        <v>1.32</v>
      </c>
      <c r="M25">
        <v>14.28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1.81</v>
      </c>
      <c r="T25">
        <v>13.22</v>
      </c>
      <c r="U25">
        <v>4.41</v>
      </c>
      <c r="V25">
        <v>4.4000000000000004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2.9</v>
      </c>
      <c r="AD25">
        <v>8.01</v>
      </c>
      <c r="AE25">
        <v>8.01</v>
      </c>
      <c r="AF25">
        <v>1.73</v>
      </c>
    </row>
    <row r="26" spans="1:32">
      <c r="A26" t="s">
        <v>68</v>
      </c>
      <c r="B26" s="75">
        <v>260.26</v>
      </c>
      <c r="C26" s="75">
        <v>86.75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66.06</v>
      </c>
      <c r="J26">
        <v>270.51</v>
      </c>
      <c r="K26">
        <v>0</v>
      </c>
      <c r="L26">
        <v>1.32</v>
      </c>
      <c r="M26">
        <v>13.91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1.81</v>
      </c>
      <c r="T26">
        <v>13.22</v>
      </c>
      <c r="U26">
        <v>4.41</v>
      </c>
      <c r="V26">
        <v>4.4000000000000004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2.89</v>
      </c>
      <c r="AD26">
        <v>8.14</v>
      </c>
      <c r="AE26">
        <v>8.14</v>
      </c>
      <c r="AF26">
        <v>1.73</v>
      </c>
    </row>
    <row r="27" spans="1:32">
      <c r="A27" t="s">
        <v>69</v>
      </c>
      <c r="B27" s="75">
        <v>260.26</v>
      </c>
      <c r="C27" s="75">
        <v>86.75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66.06</v>
      </c>
      <c r="J27">
        <v>270.51</v>
      </c>
      <c r="K27">
        <v>0</v>
      </c>
      <c r="L27">
        <v>1.32</v>
      </c>
      <c r="M27">
        <v>22.07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1.81</v>
      </c>
      <c r="T27">
        <v>13.23</v>
      </c>
      <c r="U27">
        <v>4.41</v>
      </c>
      <c r="V27">
        <v>4.4000000000000004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2.91</v>
      </c>
      <c r="AD27">
        <v>8</v>
      </c>
      <c r="AE27">
        <v>8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115.5</v>
      </c>
      <c r="J28">
        <v>270.51</v>
      </c>
      <c r="K28">
        <v>0</v>
      </c>
      <c r="L28">
        <v>1.32</v>
      </c>
      <c r="M28">
        <v>21.72</v>
      </c>
      <c r="N28" s="135">
        <v>0</v>
      </c>
      <c r="O28" s="135">
        <v>1</v>
      </c>
      <c r="P28" s="135">
        <v>0</v>
      </c>
      <c r="Q28">
        <v>1.53</v>
      </c>
      <c r="R28">
        <v>0</v>
      </c>
      <c r="S28">
        <v>1.81</v>
      </c>
      <c r="T28">
        <v>13.2</v>
      </c>
      <c r="U28">
        <v>4.4000000000000004</v>
      </c>
      <c r="V28">
        <v>4.41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</v>
      </c>
      <c r="AD28">
        <v>8.1999999999999993</v>
      </c>
      <c r="AE28">
        <v>8.1999999999999993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3.97</v>
      </c>
      <c r="E29" s="75"/>
      <c r="F29" s="78">
        <v>0</v>
      </c>
      <c r="G29" s="78">
        <v>0</v>
      </c>
      <c r="H29" s="78">
        <v>0</v>
      </c>
      <c r="I29">
        <v>115.5</v>
      </c>
      <c r="J29">
        <v>270.51</v>
      </c>
      <c r="K29">
        <v>0</v>
      </c>
      <c r="L29">
        <v>1.32</v>
      </c>
      <c r="M29">
        <v>21.81</v>
      </c>
      <c r="N29" s="135">
        <v>0.85</v>
      </c>
      <c r="O29" s="135">
        <v>3.12</v>
      </c>
      <c r="P29" s="135">
        <v>0</v>
      </c>
      <c r="Q29">
        <v>1.53</v>
      </c>
      <c r="R29">
        <v>0</v>
      </c>
      <c r="S29">
        <v>1.81</v>
      </c>
      <c r="T29">
        <v>13.26</v>
      </c>
      <c r="U29">
        <v>4.42</v>
      </c>
      <c r="V29">
        <v>4.41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2.98</v>
      </c>
      <c r="AD29">
        <v>8.0500000000000007</v>
      </c>
      <c r="AE29">
        <v>8.0500000000000007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14.229999999999999</v>
      </c>
      <c r="E30" s="75"/>
      <c r="F30" s="78">
        <v>0</v>
      </c>
      <c r="G30" s="78">
        <v>0</v>
      </c>
      <c r="H30" s="78">
        <v>0</v>
      </c>
      <c r="I30">
        <v>115.5</v>
      </c>
      <c r="J30">
        <v>270.51</v>
      </c>
      <c r="K30">
        <v>0</v>
      </c>
      <c r="L30">
        <v>1.32</v>
      </c>
      <c r="M30">
        <v>21.88</v>
      </c>
      <c r="N30" s="135">
        <v>3.18</v>
      </c>
      <c r="O30" s="135">
        <v>8.1199999999999992</v>
      </c>
      <c r="P30" s="135">
        <v>2.93</v>
      </c>
      <c r="Q30">
        <v>1.53</v>
      </c>
      <c r="R30">
        <v>0</v>
      </c>
      <c r="S30">
        <v>1.81</v>
      </c>
      <c r="T30">
        <v>13.4</v>
      </c>
      <c r="U30">
        <v>4.47</v>
      </c>
      <c r="V30">
        <v>4.47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2.98</v>
      </c>
      <c r="AD30">
        <v>8.19</v>
      </c>
      <c r="AE30">
        <v>8.19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38.700000000000003</v>
      </c>
      <c r="E31" s="75"/>
      <c r="F31" s="78">
        <v>0</v>
      </c>
      <c r="G31" s="78">
        <v>0</v>
      </c>
      <c r="H31" s="78">
        <v>0</v>
      </c>
      <c r="I31">
        <v>115.5</v>
      </c>
      <c r="J31">
        <v>270.51</v>
      </c>
      <c r="K31">
        <v>0</v>
      </c>
      <c r="L31">
        <v>1.32</v>
      </c>
      <c r="M31">
        <v>22.16</v>
      </c>
      <c r="N31" s="135">
        <v>10.86</v>
      </c>
      <c r="O31" s="135">
        <v>18.37</v>
      </c>
      <c r="P31" s="135">
        <v>9.4700000000000006</v>
      </c>
      <c r="Q31">
        <v>1.45</v>
      </c>
      <c r="R31">
        <v>1.95</v>
      </c>
      <c r="S31">
        <v>1.81</v>
      </c>
      <c r="T31">
        <v>13.43</v>
      </c>
      <c r="U31">
        <v>4.4800000000000004</v>
      </c>
      <c r="V31">
        <v>4.47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2.99</v>
      </c>
      <c r="AD31">
        <v>8</v>
      </c>
      <c r="AE31">
        <v>8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74.06</v>
      </c>
      <c r="E32" s="75"/>
      <c r="F32" s="78">
        <v>0.04</v>
      </c>
      <c r="G32" s="78">
        <v>0.04</v>
      </c>
      <c r="H32" s="78">
        <v>0.04</v>
      </c>
      <c r="I32">
        <v>115.5</v>
      </c>
      <c r="J32">
        <v>270.51</v>
      </c>
      <c r="K32">
        <v>0</v>
      </c>
      <c r="L32">
        <v>1.32</v>
      </c>
      <c r="M32">
        <v>22.44</v>
      </c>
      <c r="N32" s="135">
        <v>24.51</v>
      </c>
      <c r="O32" s="135">
        <v>30.4</v>
      </c>
      <c r="P32" s="135">
        <v>19.149999999999999</v>
      </c>
      <c r="Q32">
        <v>1.45</v>
      </c>
      <c r="R32">
        <v>8.8699999999999992</v>
      </c>
      <c r="S32">
        <v>1.81</v>
      </c>
      <c r="T32">
        <v>13.45</v>
      </c>
      <c r="U32">
        <v>4.4800000000000004</v>
      </c>
      <c r="V32">
        <v>4.49</v>
      </c>
      <c r="W32">
        <v>0.38</v>
      </c>
      <c r="X32">
        <v>0.08</v>
      </c>
      <c r="Y32">
        <v>1.33</v>
      </c>
      <c r="Z32">
        <v>0</v>
      </c>
      <c r="AA32">
        <v>7.33</v>
      </c>
      <c r="AB32">
        <v>3.67</v>
      </c>
      <c r="AC32">
        <v>2.99</v>
      </c>
      <c r="AD32">
        <v>8.08</v>
      </c>
      <c r="AE32">
        <v>8.08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78.550000000000011</v>
      </c>
      <c r="E33" s="75"/>
      <c r="F33" s="78">
        <v>0.32</v>
      </c>
      <c r="G33" s="78">
        <v>0.32</v>
      </c>
      <c r="H33" s="78">
        <v>0.33</v>
      </c>
      <c r="I33">
        <v>115.5</v>
      </c>
      <c r="J33">
        <v>270.51</v>
      </c>
      <c r="K33">
        <v>0</v>
      </c>
      <c r="L33">
        <v>1.32</v>
      </c>
      <c r="M33">
        <v>17.79</v>
      </c>
      <c r="N33" s="135">
        <v>26.19</v>
      </c>
      <c r="O33" s="135">
        <v>26.18</v>
      </c>
      <c r="P33" s="135">
        <v>26.18</v>
      </c>
      <c r="Q33">
        <v>1.45</v>
      </c>
      <c r="R33">
        <v>18.07</v>
      </c>
      <c r="S33">
        <v>1.81</v>
      </c>
      <c r="T33">
        <v>13.47</v>
      </c>
      <c r="U33">
        <v>4.49</v>
      </c>
      <c r="V33">
        <v>4.4800000000000004</v>
      </c>
      <c r="W33">
        <v>2.97</v>
      </c>
      <c r="X33">
        <v>0.59</v>
      </c>
      <c r="Y33">
        <v>2.77</v>
      </c>
      <c r="Z33">
        <v>1.1599999999999999</v>
      </c>
      <c r="AA33">
        <v>7.33</v>
      </c>
      <c r="AB33">
        <v>3.67</v>
      </c>
      <c r="AC33">
        <v>2.91</v>
      </c>
      <c r="AD33">
        <v>8.09</v>
      </c>
      <c r="AE33">
        <v>8.09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78.550000000000011</v>
      </c>
      <c r="E34" s="75"/>
      <c r="F34" s="78">
        <v>0.82</v>
      </c>
      <c r="G34" s="78">
        <v>0.82</v>
      </c>
      <c r="H34" s="78">
        <v>0.84</v>
      </c>
      <c r="I34">
        <v>115.5</v>
      </c>
      <c r="J34">
        <v>270.51</v>
      </c>
      <c r="K34">
        <v>0</v>
      </c>
      <c r="L34">
        <v>1.32</v>
      </c>
      <c r="M34">
        <v>18.21</v>
      </c>
      <c r="N34" s="135">
        <v>26.19</v>
      </c>
      <c r="O34" s="135">
        <v>26.18</v>
      </c>
      <c r="P34" s="135">
        <v>26.18</v>
      </c>
      <c r="Q34">
        <v>1.45</v>
      </c>
      <c r="R34">
        <v>27.86</v>
      </c>
      <c r="S34">
        <v>1.81</v>
      </c>
      <c r="T34">
        <v>13.5</v>
      </c>
      <c r="U34">
        <v>4.5</v>
      </c>
      <c r="V34">
        <v>4.5</v>
      </c>
      <c r="W34">
        <v>17.54</v>
      </c>
      <c r="X34">
        <v>3.51</v>
      </c>
      <c r="Y34">
        <v>6.67</v>
      </c>
      <c r="Z34">
        <v>6.24</v>
      </c>
      <c r="AA34">
        <v>10.67</v>
      </c>
      <c r="AB34">
        <v>5.33</v>
      </c>
      <c r="AC34">
        <v>2.93</v>
      </c>
      <c r="AD34">
        <v>8.06</v>
      </c>
      <c r="AE34">
        <v>8.06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1.92</v>
      </c>
      <c r="G35" s="78">
        <v>1.92</v>
      </c>
      <c r="H35" s="78">
        <v>1.97</v>
      </c>
      <c r="I35">
        <v>115.5</v>
      </c>
      <c r="J35">
        <v>270.51</v>
      </c>
      <c r="K35">
        <v>0</v>
      </c>
      <c r="L35">
        <v>1.24</v>
      </c>
      <c r="M35">
        <v>18.87</v>
      </c>
      <c r="N35" s="135">
        <v>27.85</v>
      </c>
      <c r="O35" s="135">
        <v>27.85</v>
      </c>
      <c r="P35" s="135">
        <v>27.85</v>
      </c>
      <c r="Q35">
        <v>1.45</v>
      </c>
      <c r="R35">
        <v>38.44</v>
      </c>
      <c r="S35">
        <v>1.94</v>
      </c>
      <c r="T35">
        <v>13.37</v>
      </c>
      <c r="U35">
        <v>4.46</v>
      </c>
      <c r="V35">
        <v>4.45</v>
      </c>
      <c r="W35">
        <v>39.56</v>
      </c>
      <c r="X35">
        <v>7.91</v>
      </c>
      <c r="Y35">
        <v>15.97</v>
      </c>
      <c r="Z35">
        <v>11.38</v>
      </c>
      <c r="AA35">
        <v>17.329999999999998</v>
      </c>
      <c r="AB35">
        <v>8.67</v>
      </c>
      <c r="AC35">
        <v>2.9</v>
      </c>
      <c r="AD35">
        <v>8.01</v>
      </c>
      <c r="AE35">
        <v>8.01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3.38</v>
      </c>
      <c r="G36" s="78">
        <v>3.38</v>
      </c>
      <c r="H36" s="78">
        <v>3.46</v>
      </c>
      <c r="I36">
        <v>115.5</v>
      </c>
      <c r="J36">
        <v>270.51</v>
      </c>
      <c r="K36">
        <v>0</v>
      </c>
      <c r="L36">
        <v>1.24</v>
      </c>
      <c r="M36">
        <v>19.53</v>
      </c>
      <c r="N36" s="135">
        <v>27.85</v>
      </c>
      <c r="O36" s="135">
        <v>27.85</v>
      </c>
      <c r="P36" s="135">
        <v>27.85</v>
      </c>
      <c r="Q36">
        <v>1.45</v>
      </c>
      <c r="R36">
        <v>49.78</v>
      </c>
      <c r="S36">
        <v>1.94</v>
      </c>
      <c r="T36">
        <v>13.43</v>
      </c>
      <c r="U36">
        <v>4.47</v>
      </c>
      <c r="V36">
        <v>4.4800000000000004</v>
      </c>
      <c r="W36">
        <v>65.58</v>
      </c>
      <c r="X36">
        <v>13.12</v>
      </c>
      <c r="Y36">
        <v>24.25</v>
      </c>
      <c r="Z36">
        <v>16.760000000000002</v>
      </c>
      <c r="AA36">
        <v>30</v>
      </c>
      <c r="AB36">
        <v>15</v>
      </c>
      <c r="AC36">
        <v>2.9</v>
      </c>
      <c r="AD36">
        <v>8.18</v>
      </c>
      <c r="AE36">
        <v>8.18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4.75</v>
      </c>
      <c r="G37" s="78">
        <v>4.75</v>
      </c>
      <c r="H37" s="78">
        <v>4.87</v>
      </c>
      <c r="I37">
        <v>115.5</v>
      </c>
      <c r="J37">
        <v>270.51</v>
      </c>
      <c r="K37">
        <v>0</v>
      </c>
      <c r="L37">
        <v>1.24</v>
      </c>
      <c r="M37">
        <v>20.149999999999999</v>
      </c>
      <c r="N37" s="135">
        <v>27.85</v>
      </c>
      <c r="O37" s="135">
        <v>27.85</v>
      </c>
      <c r="P37" s="135">
        <v>27.85</v>
      </c>
      <c r="Q37">
        <v>1.45</v>
      </c>
      <c r="R37">
        <v>61.56</v>
      </c>
      <c r="S37">
        <v>2.04</v>
      </c>
      <c r="T37">
        <v>13.27</v>
      </c>
      <c r="U37">
        <v>4.43</v>
      </c>
      <c r="V37">
        <v>4.42</v>
      </c>
      <c r="W37">
        <v>95.78</v>
      </c>
      <c r="X37">
        <v>19.16</v>
      </c>
      <c r="Y37">
        <v>35.18</v>
      </c>
      <c r="Z37">
        <v>21.11</v>
      </c>
      <c r="AA37">
        <v>44</v>
      </c>
      <c r="AB37">
        <v>22</v>
      </c>
      <c r="AC37">
        <v>2.89</v>
      </c>
      <c r="AD37">
        <v>8.11</v>
      </c>
      <c r="AE37">
        <v>8.11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6.92</v>
      </c>
      <c r="G38" s="78">
        <v>6.92</v>
      </c>
      <c r="H38" s="78">
        <v>7.09</v>
      </c>
      <c r="I38">
        <v>115.5</v>
      </c>
      <c r="J38">
        <v>270.51</v>
      </c>
      <c r="K38">
        <v>0</v>
      </c>
      <c r="L38">
        <v>1.24</v>
      </c>
      <c r="M38">
        <v>20.83</v>
      </c>
      <c r="N38" s="135">
        <v>27.85</v>
      </c>
      <c r="O38" s="135">
        <v>27.85</v>
      </c>
      <c r="P38" s="135">
        <v>27.85</v>
      </c>
      <c r="Q38">
        <v>1.45</v>
      </c>
      <c r="R38">
        <v>73.17</v>
      </c>
      <c r="S38">
        <v>2.04</v>
      </c>
      <c r="T38">
        <v>13.32</v>
      </c>
      <c r="U38">
        <v>4.4400000000000004</v>
      </c>
      <c r="V38">
        <v>4.45</v>
      </c>
      <c r="W38">
        <v>118.45</v>
      </c>
      <c r="X38">
        <v>23.69</v>
      </c>
      <c r="Y38">
        <v>43.01</v>
      </c>
      <c r="Z38">
        <v>25.31</v>
      </c>
      <c r="AA38">
        <v>55.34</v>
      </c>
      <c r="AB38">
        <v>27.66</v>
      </c>
      <c r="AC38">
        <v>2.91</v>
      </c>
      <c r="AD38">
        <v>8.32</v>
      </c>
      <c r="AE38">
        <v>8.32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8.9</v>
      </c>
      <c r="G39" s="78">
        <v>8.9</v>
      </c>
      <c r="H39" s="78">
        <v>9.1199999999999992</v>
      </c>
      <c r="I39">
        <v>115.5</v>
      </c>
      <c r="J39">
        <v>270.51</v>
      </c>
      <c r="K39">
        <v>0</v>
      </c>
      <c r="L39">
        <v>1.24</v>
      </c>
      <c r="M39">
        <v>21.03</v>
      </c>
      <c r="N39" s="135">
        <v>27.85</v>
      </c>
      <c r="O39" s="135">
        <v>27.85</v>
      </c>
      <c r="P39" s="135">
        <v>27.85</v>
      </c>
      <c r="Q39">
        <v>1.45</v>
      </c>
      <c r="R39">
        <v>83.74</v>
      </c>
      <c r="S39">
        <v>0</v>
      </c>
      <c r="T39">
        <v>13.24</v>
      </c>
      <c r="U39">
        <v>4.41</v>
      </c>
      <c r="V39">
        <v>4.42</v>
      </c>
      <c r="W39">
        <v>139.22999999999999</v>
      </c>
      <c r="X39">
        <v>27.85</v>
      </c>
      <c r="Y39">
        <v>50.2</v>
      </c>
      <c r="Z39">
        <v>27.08</v>
      </c>
      <c r="AA39">
        <v>63.34</v>
      </c>
      <c r="AB39">
        <v>31.66</v>
      </c>
      <c r="AC39">
        <v>2.84</v>
      </c>
      <c r="AD39">
        <v>8.09</v>
      </c>
      <c r="AE39">
        <v>8.09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10.3</v>
      </c>
      <c r="G40" s="78">
        <v>10.3</v>
      </c>
      <c r="H40" s="78">
        <v>10.56</v>
      </c>
      <c r="I40">
        <v>115.5</v>
      </c>
      <c r="J40">
        <v>270.51</v>
      </c>
      <c r="K40">
        <v>0</v>
      </c>
      <c r="L40">
        <v>1.24</v>
      </c>
      <c r="M40">
        <v>13.01</v>
      </c>
      <c r="N40" s="135">
        <v>27.85</v>
      </c>
      <c r="O40" s="135">
        <v>27.85</v>
      </c>
      <c r="P40" s="135">
        <v>27.85</v>
      </c>
      <c r="Q40">
        <v>1.45</v>
      </c>
      <c r="R40">
        <v>93.06</v>
      </c>
      <c r="S40">
        <v>0</v>
      </c>
      <c r="T40">
        <v>13.16</v>
      </c>
      <c r="U40">
        <v>4.3899999999999997</v>
      </c>
      <c r="V40">
        <v>4.37</v>
      </c>
      <c r="W40">
        <v>158.65</v>
      </c>
      <c r="X40">
        <v>31.73</v>
      </c>
      <c r="Y40">
        <v>56.82</v>
      </c>
      <c r="Z40">
        <v>30.38</v>
      </c>
      <c r="AA40">
        <v>68</v>
      </c>
      <c r="AB40">
        <v>34</v>
      </c>
      <c r="AC40">
        <v>2.85</v>
      </c>
      <c r="AD40">
        <v>8.33</v>
      </c>
      <c r="AE40">
        <v>8.33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11.51</v>
      </c>
      <c r="G41" s="78">
        <v>11.51</v>
      </c>
      <c r="H41" s="78">
        <v>11.79</v>
      </c>
      <c r="I41">
        <v>115.5</v>
      </c>
      <c r="J41">
        <v>270.51</v>
      </c>
      <c r="K41">
        <v>0</v>
      </c>
      <c r="L41">
        <v>1.24</v>
      </c>
      <c r="M41">
        <v>13.24</v>
      </c>
      <c r="N41" s="135">
        <v>27.85</v>
      </c>
      <c r="O41" s="135">
        <v>27.85</v>
      </c>
      <c r="P41" s="135">
        <v>27.85</v>
      </c>
      <c r="Q41">
        <v>1.45</v>
      </c>
      <c r="R41">
        <v>101.44</v>
      </c>
      <c r="S41">
        <v>0</v>
      </c>
      <c r="T41">
        <v>13.02</v>
      </c>
      <c r="U41">
        <v>4.34</v>
      </c>
      <c r="V41">
        <v>4.34</v>
      </c>
      <c r="W41">
        <v>176.93</v>
      </c>
      <c r="X41">
        <v>35.380000000000003</v>
      </c>
      <c r="Y41">
        <v>63.56</v>
      </c>
      <c r="Z41">
        <v>33.14</v>
      </c>
      <c r="AA41">
        <v>74.67</v>
      </c>
      <c r="AB41">
        <v>37.33</v>
      </c>
      <c r="AC41">
        <v>2.73</v>
      </c>
      <c r="AD41">
        <v>8.1</v>
      </c>
      <c r="AE41">
        <v>8.1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12.67</v>
      </c>
      <c r="G42" s="78">
        <v>12.67</v>
      </c>
      <c r="H42" s="78">
        <v>12.99</v>
      </c>
      <c r="I42">
        <v>115.5</v>
      </c>
      <c r="J42">
        <v>270.51</v>
      </c>
      <c r="K42">
        <v>0</v>
      </c>
      <c r="L42">
        <v>1.24</v>
      </c>
      <c r="M42">
        <v>13.45</v>
      </c>
      <c r="N42" s="135">
        <v>27.85</v>
      </c>
      <c r="O42" s="135">
        <v>27.85</v>
      </c>
      <c r="P42" s="135">
        <v>27.85</v>
      </c>
      <c r="Q42">
        <v>1.45</v>
      </c>
      <c r="R42">
        <v>109.17</v>
      </c>
      <c r="S42">
        <v>0</v>
      </c>
      <c r="T42">
        <v>13.09</v>
      </c>
      <c r="U42">
        <v>4.3600000000000003</v>
      </c>
      <c r="V42">
        <v>4.37</v>
      </c>
      <c r="W42">
        <v>193.4</v>
      </c>
      <c r="X42">
        <v>38.68</v>
      </c>
      <c r="Y42">
        <v>69.48</v>
      </c>
      <c r="Z42">
        <v>35.92</v>
      </c>
      <c r="AA42">
        <v>78.67</v>
      </c>
      <c r="AB42">
        <v>39.33</v>
      </c>
      <c r="AC42">
        <v>2.74</v>
      </c>
      <c r="AD42">
        <v>7.62</v>
      </c>
      <c r="AE42">
        <v>7.62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13.59</v>
      </c>
      <c r="G43" s="78">
        <v>13.59</v>
      </c>
      <c r="H43" s="78">
        <v>13.94</v>
      </c>
      <c r="I43">
        <v>115.5</v>
      </c>
      <c r="J43">
        <v>270.51</v>
      </c>
      <c r="K43">
        <v>0</v>
      </c>
      <c r="L43">
        <v>1.32</v>
      </c>
      <c r="M43">
        <v>13.65</v>
      </c>
      <c r="N43" s="135">
        <v>27.85</v>
      </c>
      <c r="O43" s="135">
        <v>27.85</v>
      </c>
      <c r="P43" s="135">
        <v>27.85</v>
      </c>
      <c r="Q43">
        <v>1.45</v>
      </c>
      <c r="R43">
        <v>116.24</v>
      </c>
      <c r="S43">
        <v>0</v>
      </c>
      <c r="T43">
        <v>11.67</v>
      </c>
      <c r="U43">
        <v>3.89</v>
      </c>
      <c r="V43">
        <v>3.89</v>
      </c>
      <c r="W43">
        <v>208.08</v>
      </c>
      <c r="X43">
        <v>41.62</v>
      </c>
      <c r="Y43">
        <v>75.569999999999993</v>
      </c>
      <c r="Z43">
        <v>38.44</v>
      </c>
      <c r="AA43">
        <v>85.34</v>
      </c>
      <c r="AB43">
        <v>42.66</v>
      </c>
      <c r="AC43">
        <v>2.74</v>
      </c>
      <c r="AD43">
        <v>7.68</v>
      </c>
      <c r="AE43">
        <v>7.68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14.41</v>
      </c>
      <c r="G44" s="78">
        <v>14.41</v>
      </c>
      <c r="H44" s="78">
        <v>14.78</v>
      </c>
      <c r="I44">
        <v>115.5</v>
      </c>
      <c r="J44">
        <v>270.51</v>
      </c>
      <c r="K44">
        <v>0</v>
      </c>
      <c r="L44">
        <v>1.32</v>
      </c>
      <c r="M44">
        <v>13.86</v>
      </c>
      <c r="N44" s="135">
        <v>27.85</v>
      </c>
      <c r="O44" s="135">
        <v>27.85</v>
      </c>
      <c r="P44" s="135">
        <v>27.85</v>
      </c>
      <c r="Q44">
        <v>1.45</v>
      </c>
      <c r="R44">
        <v>121.61</v>
      </c>
      <c r="S44">
        <v>0</v>
      </c>
      <c r="T44">
        <v>11.71</v>
      </c>
      <c r="U44">
        <v>3.9</v>
      </c>
      <c r="V44">
        <v>3.91</v>
      </c>
      <c r="W44">
        <v>220.88</v>
      </c>
      <c r="X44">
        <v>44.17</v>
      </c>
      <c r="Y44">
        <v>80.25</v>
      </c>
      <c r="Z44">
        <v>40.5</v>
      </c>
      <c r="AA44">
        <v>91.34</v>
      </c>
      <c r="AB44">
        <v>45.66</v>
      </c>
      <c r="AC44">
        <v>2.73</v>
      </c>
      <c r="AD44">
        <v>7.69</v>
      </c>
      <c r="AE44">
        <v>7.69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15.28</v>
      </c>
      <c r="G45" s="78">
        <v>15.28</v>
      </c>
      <c r="H45" s="78">
        <v>15.65</v>
      </c>
      <c r="I45">
        <v>115.5</v>
      </c>
      <c r="J45">
        <v>270.51</v>
      </c>
      <c r="K45">
        <v>0</v>
      </c>
      <c r="L45">
        <v>1.32</v>
      </c>
      <c r="M45">
        <v>14.04</v>
      </c>
      <c r="N45" s="135">
        <v>27.85</v>
      </c>
      <c r="O45" s="135">
        <v>27.85</v>
      </c>
      <c r="P45" s="135">
        <v>27.85</v>
      </c>
      <c r="Q45">
        <v>1.45</v>
      </c>
      <c r="R45">
        <v>126.21</v>
      </c>
      <c r="S45">
        <v>0</v>
      </c>
      <c r="T45">
        <v>11.62</v>
      </c>
      <c r="U45">
        <v>3.88</v>
      </c>
      <c r="V45">
        <v>3.87</v>
      </c>
      <c r="W45">
        <v>232.22</v>
      </c>
      <c r="X45">
        <v>46.44</v>
      </c>
      <c r="Y45">
        <v>84.25</v>
      </c>
      <c r="Z45">
        <v>43.92</v>
      </c>
      <c r="AA45">
        <v>94</v>
      </c>
      <c r="AB45">
        <v>47</v>
      </c>
      <c r="AC45">
        <v>2.73</v>
      </c>
      <c r="AD45">
        <v>7.34</v>
      </c>
      <c r="AE45">
        <v>7.34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15.88</v>
      </c>
      <c r="G46" s="78">
        <v>15.88</v>
      </c>
      <c r="H46" s="78">
        <v>16.29</v>
      </c>
      <c r="I46">
        <v>115.5</v>
      </c>
      <c r="J46">
        <v>270.51</v>
      </c>
      <c r="K46">
        <v>0</v>
      </c>
      <c r="L46">
        <v>1.32</v>
      </c>
      <c r="M46">
        <v>18.36</v>
      </c>
      <c r="N46" s="135">
        <v>27.85</v>
      </c>
      <c r="O46" s="135">
        <v>27.85</v>
      </c>
      <c r="P46" s="135">
        <v>27.85</v>
      </c>
      <c r="Q46">
        <v>1.45</v>
      </c>
      <c r="R46">
        <v>130.35</v>
      </c>
      <c r="S46">
        <v>0</v>
      </c>
      <c r="T46">
        <v>11.6</v>
      </c>
      <c r="U46">
        <v>3.87</v>
      </c>
      <c r="V46">
        <v>3.85</v>
      </c>
      <c r="W46">
        <v>242.05</v>
      </c>
      <c r="X46">
        <v>48.41</v>
      </c>
      <c r="Y46">
        <v>90.17</v>
      </c>
      <c r="Z46">
        <v>45.13</v>
      </c>
      <c r="AA46">
        <v>96.67</v>
      </c>
      <c r="AB46">
        <v>48.33</v>
      </c>
      <c r="AC46">
        <v>2.83</v>
      </c>
      <c r="AD46">
        <v>7.33</v>
      </c>
      <c r="AE46">
        <v>7.33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16.39</v>
      </c>
      <c r="G47" s="78">
        <v>16.39</v>
      </c>
      <c r="H47" s="78">
        <v>16.8</v>
      </c>
      <c r="I47">
        <v>115.5</v>
      </c>
      <c r="J47">
        <v>270.51</v>
      </c>
      <c r="K47">
        <v>0</v>
      </c>
      <c r="L47">
        <v>1.39</v>
      </c>
      <c r="M47">
        <v>19.39</v>
      </c>
      <c r="N47" s="135">
        <v>27.85</v>
      </c>
      <c r="O47" s="135">
        <v>27.85</v>
      </c>
      <c r="P47" s="135">
        <v>27.85</v>
      </c>
      <c r="Q47">
        <v>1.53</v>
      </c>
      <c r="R47">
        <v>133.26</v>
      </c>
      <c r="S47">
        <v>0</v>
      </c>
      <c r="T47">
        <v>11.69</v>
      </c>
      <c r="U47">
        <v>3.89</v>
      </c>
      <c r="V47">
        <v>3.9</v>
      </c>
      <c r="W47">
        <v>250</v>
      </c>
      <c r="X47">
        <v>50</v>
      </c>
      <c r="Y47">
        <v>93.22</v>
      </c>
      <c r="Z47">
        <v>46.2</v>
      </c>
      <c r="AA47">
        <v>96</v>
      </c>
      <c r="AB47">
        <v>48</v>
      </c>
      <c r="AC47">
        <v>2.83</v>
      </c>
      <c r="AD47">
        <v>7.36</v>
      </c>
      <c r="AE47">
        <v>7.36</v>
      </c>
      <c r="AF47">
        <v>1.38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16.8</v>
      </c>
      <c r="G48" s="78">
        <v>16.8</v>
      </c>
      <c r="H48" s="78">
        <v>17.22</v>
      </c>
      <c r="I48">
        <v>115.5</v>
      </c>
      <c r="J48">
        <v>270.51</v>
      </c>
      <c r="K48">
        <v>0</v>
      </c>
      <c r="L48">
        <v>1.39</v>
      </c>
      <c r="M48">
        <v>20.5</v>
      </c>
      <c r="N48" s="135">
        <v>27.85</v>
      </c>
      <c r="O48" s="135">
        <v>27.85</v>
      </c>
      <c r="P48" s="135">
        <v>27.85</v>
      </c>
      <c r="Q48">
        <v>1.53</v>
      </c>
      <c r="R48">
        <v>135.37</v>
      </c>
      <c r="S48">
        <v>0</v>
      </c>
      <c r="T48">
        <v>11.68</v>
      </c>
      <c r="U48">
        <v>3.89</v>
      </c>
      <c r="V48">
        <v>3.9</v>
      </c>
      <c r="W48">
        <v>250</v>
      </c>
      <c r="X48">
        <v>50</v>
      </c>
      <c r="Y48">
        <v>95.92</v>
      </c>
      <c r="Z48">
        <v>47.14</v>
      </c>
      <c r="AA48">
        <v>98</v>
      </c>
      <c r="AB48">
        <v>49</v>
      </c>
      <c r="AC48">
        <v>2.73</v>
      </c>
      <c r="AD48">
        <v>7.37</v>
      </c>
      <c r="AE48">
        <v>7.37</v>
      </c>
      <c r="AF48">
        <v>1.38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17</v>
      </c>
      <c r="G49" s="78">
        <v>17</v>
      </c>
      <c r="H49" s="78">
        <v>17.32</v>
      </c>
      <c r="I49">
        <v>115.5</v>
      </c>
      <c r="J49">
        <v>270.51</v>
      </c>
      <c r="K49">
        <v>0</v>
      </c>
      <c r="L49">
        <v>1.39</v>
      </c>
      <c r="M49">
        <v>21.51</v>
      </c>
      <c r="N49" s="135">
        <v>27.85</v>
      </c>
      <c r="O49" s="135">
        <v>27.85</v>
      </c>
      <c r="P49" s="135">
        <v>27.85</v>
      </c>
      <c r="Q49">
        <v>1.53</v>
      </c>
      <c r="R49">
        <v>137.13999999999999</v>
      </c>
      <c r="S49">
        <v>0</v>
      </c>
      <c r="T49">
        <v>11.6</v>
      </c>
      <c r="U49">
        <v>3.87</v>
      </c>
      <c r="V49">
        <v>3.87</v>
      </c>
      <c r="W49">
        <v>250</v>
      </c>
      <c r="X49">
        <v>50</v>
      </c>
      <c r="Y49">
        <v>95.93</v>
      </c>
      <c r="Z49">
        <v>47.85</v>
      </c>
      <c r="AA49">
        <v>98.67</v>
      </c>
      <c r="AB49">
        <v>49.33</v>
      </c>
      <c r="AC49">
        <v>2.75</v>
      </c>
      <c r="AD49">
        <v>7.37</v>
      </c>
      <c r="AE49">
        <v>7.37</v>
      </c>
      <c r="AF49">
        <v>1.45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17.12</v>
      </c>
      <c r="G50" s="78">
        <v>17.12</v>
      </c>
      <c r="H50" s="78">
        <v>17.32</v>
      </c>
      <c r="I50">
        <v>115.5</v>
      </c>
      <c r="J50">
        <v>270.51</v>
      </c>
      <c r="K50">
        <v>0</v>
      </c>
      <c r="L50">
        <v>1.39</v>
      </c>
      <c r="M50">
        <v>22.56</v>
      </c>
      <c r="N50" s="135">
        <v>27.85</v>
      </c>
      <c r="O50" s="135">
        <v>27.85</v>
      </c>
      <c r="P50" s="135">
        <v>27.85</v>
      </c>
      <c r="Q50">
        <v>1.53</v>
      </c>
      <c r="R50">
        <v>137.94999999999999</v>
      </c>
      <c r="S50">
        <v>0</v>
      </c>
      <c r="T50">
        <v>11.61</v>
      </c>
      <c r="U50">
        <v>3.87</v>
      </c>
      <c r="V50">
        <v>3.88</v>
      </c>
      <c r="W50">
        <v>250</v>
      </c>
      <c r="X50">
        <v>50</v>
      </c>
      <c r="Y50">
        <v>97.66</v>
      </c>
      <c r="Z50">
        <v>48.5</v>
      </c>
      <c r="AA50">
        <v>98.67</v>
      </c>
      <c r="AB50">
        <v>49.33</v>
      </c>
      <c r="AC50">
        <v>2.73</v>
      </c>
      <c r="AD50">
        <v>7.36</v>
      </c>
      <c r="AE50">
        <v>7.36</v>
      </c>
      <c r="AF50">
        <v>1.52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17.32</v>
      </c>
      <c r="G51" s="78">
        <v>17.32</v>
      </c>
      <c r="H51" s="78">
        <v>17.32</v>
      </c>
      <c r="I51">
        <v>111.25</v>
      </c>
      <c r="J51">
        <v>270.51</v>
      </c>
      <c r="K51">
        <v>0</v>
      </c>
      <c r="L51">
        <v>1.47</v>
      </c>
      <c r="M51">
        <v>23.59</v>
      </c>
      <c r="N51" s="135">
        <v>27.85</v>
      </c>
      <c r="O51" s="135">
        <v>27.85</v>
      </c>
      <c r="P51" s="135">
        <v>27.85</v>
      </c>
      <c r="Q51">
        <v>1.53</v>
      </c>
      <c r="R51">
        <v>137.83000000000001</v>
      </c>
      <c r="S51">
        <v>0</v>
      </c>
      <c r="T51">
        <v>11.69</v>
      </c>
      <c r="U51">
        <v>3.89</v>
      </c>
      <c r="V51">
        <v>3.9</v>
      </c>
      <c r="W51">
        <v>250</v>
      </c>
      <c r="X51">
        <v>50</v>
      </c>
      <c r="Y51">
        <v>97.99</v>
      </c>
      <c r="Z51">
        <v>49.01</v>
      </c>
      <c r="AA51">
        <v>98.67</v>
      </c>
      <c r="AB51">
        <v>49.33</v>
      </c>
      <c r="AC51">
        <v>2.97</v>
      </c>
      <c r="AD51">
        <v>7.29</v>
      </c>
      <c r="AE51">
        <v>7.29</v>
      </c>
      <c r="AF51">
        <v>1.6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17.32</v>
      </c>
      <c r="G52" s="78">
        <v>17.32</v>
      </c>
      <c r="H52" s="78">
        <v>17.32</v>
      </c>
      <c r="I52">
        <v>107.01</v>
      </c>
      <c r="J52">
        <v>270.51</v>
      </c>
      <c r="K52">
        <v>0</v>
      </c>
      <c r="L52">
        <v>1.47</v>
      </c>
      <c r="M52">
        <v>24.55</v>
      </c>
      <c r="N52" s="135">
        <v>27.85</v>
      </c>
      <c r="O52" s="135">
        <v>27.85</v>
      </c>
      <c r="P52" s="135">
        <v>27.85</v>
      </c>
      <c r="Q52">
        <v>1.53</v>
      </c>
      <c r="R52">
        <v>137.27000000000001</v>
      </c>
      <c r="S52">
        <v>0</v>
      </c>
      <c r="T52">
        <v>11.66</v>
      </c>
      <c r="U52">
        <v>3.89</v>
      </c>
      <c r="V52">
        <v>3.89</v>
      </c>
      <c r="W52">
        <v>250</v>
      </c>
      <c r="X52">
        <v>50</v>
      </c>
      <c r="Y52">
        <v>97.6</v>
      </c>
      <c r="Z52">
        <v>49.2</v>
      </c>
      <c r="AA52">
        <v>98.67</v>
      </c>
      <c r="AB52">
        <v>49.33</v>
      </c>
      <c r="AC52">
        <v>2.89</v>
      </c>
      <c r="AD52">
        <v>7.36</v>
      </c>
      <c r="AE52">
        <v>7.36</v>
      </c>
      <c r="AF52">
        <v>1.66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17.32</v>
      </c>
      <c r="G53" s="78">
        <v>17.32</v>
      </c>
      <c r="H53" s="78">
        <v>17.32</v>
      </c>
      <c r="I53">
        <v>66.06</v>
      </c>
      <c r="J53">
        <v>270.51</v>
      </c>
      <c r="K53">
        <v>0</v>
      </c>
      <c r="L53">
        <v>1.47</v>
      </c>
      <c r="M53">
        <v>25.47</v>
      </c>
      <c r="N53" s="135">
        <v>27.85</v>
      </c>
      <c r="O53" s="135">
        <v>27.85</v>
      </c>
      <c r="P53" s="135">
        <v>27.85</v>
      </c>
      <c r="Q53">
        <v>1.53</v>
      </c>
      <c r="R53">
        <v>135.91999999999999</v>
      </c>
      <c r="S53">
        <v>0</v>
      </c>
      <c r="T53">
        <v>11.68</v>
      </c>
      <c r="U53">
        <v>3.89</v>
      </c>
      <c r="V53">
        <v>3.89</v>
      </c>
      <c r="W53">
        <v>250</v>
      </c>
      <c r="X53">
        <v>50</v>
      </c>
      <c r="Y53">
        <v>96.99</v>
      </c>
      <c r="Z53">
        <v>49.25</v>
      </c>
      <c r="AA53">
        <v>98.67</v>
      </c>
      <c r="AB53">
        <v>49.33</v>
      </c>
      <c r="AC53">
        <v>2.83</v>
      </c>
      <c r="AD53">
        <v>7.31</v>
      </c>
      <c r="AE53">
        <v>7.31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17.32</v>
      </c>
      <c r="G54" s="78">
        <v>17.32</v>
      </c>
      <c r="H54" s="78">
        <v>17.32</v>
      </c>
      <c r="I54">
        <v>66.06</v>
      </c>
      <c r="J54">
        <v>270.51</v>
      </c>
      <c r="K54">
        <v>0</v>
      </c>
      <c r="L54">
        <v>1.47</v>
      </c>
      <c r="M54">
        <v>25.41</v>
      </c>
      <c r="N54" s="135">
        <v>27.85</v>
      </c>
      <c r="O54" s="135">
        <v>27.85</v>
      </c>
      <c r="P54" s="135">
        <v>27.85</v>
      </c>
      <c r="Q54">
        <v>1.53</v>
      </c>
      <c r="R54">
        <v>134.16999999999999</v>
      </c>
      <c r="S54">
        <v>0</v>
      </c>
      <c r="T54">
        <v>11.64</v>
      </c>
      <c r="U54">
        <v>3.88</v>
      </c>
      <c r="V54">
        <v>3.88</v>
      </c>
      <c r="W54">
        <v>250</v>
      </c>
      <c r="X54">
        <v>50</v>
      </c>
      <c r="Y54">
        <v>96.69</v>
      </c>
      <c r="Z54">
        <v>49.2</v>
      </c>
      <c r="AA54">
        <v>98.67</v>
      </c>
      <c r="AB54">
        <v>49.33</v>
      </c>
      <c r="AC54">
        <v>2.72</v>
      </c>
      <c r="AD54">
        <v>7.35</v>
      </c>
      <c r="AE54">
        <v>7.35</v>
      </c>
      <c r="AF54">
        <v>1.73</v>
      </c>
    </row>
    <row r="55" spans="1:32">
      <c r="A55" t="s">
        <v>97</v>
      </c>
      <c r="B55" s="75">
        <v>260.26</v>
      </c>
      <c r="C55" s="75">
        <v>86.75</v>
      </c>
      <c r="D55" s="135">
        <f t="shared" si="0"/>
        <v>83.550000000000011</v>
      </c>
      <c r="E55" s="75"/>
      <c r="F55" s="78">
        <v>17.32</v>
      </c>
      <c r="G55" s="78">
        <v>17.32</v>
      </c>
      <c r="H55" s="78">
        <v>17.32</v>
      </c>
      <c r="I55">
        <v>66.06</v>
      </c>
      <c r="J55">
        <v>270.51</v>
      </c>
      <c r="K55">
        <v>0</v>
      </c>
      <c r="L55">
        <v>1.55</v>
      </c>
      <c r="M55">
        <v>25.39</v>
      </c>
      <c r="N55" s="135">
        <v>27.85</v>
      </c>
      <c r="O55" s="135">
        <v>27.85</v>
      </c>
      <c r="P55" s="135">
        <v>27.85</v>
      </c>
      <c r="Q55">
        <v>1.68</v>
      </c>
      <c r="R55">
        <v>131.38</v>
      </c>
      <c r="S55">
        <v>0</v>
      </c>
      <c r="T55">
        <v>11.68</v>
      </c>
      <c r="U55">
        <v>3.89</v>
      </c>
      <c r="V55">
        <v>3.9</v>
      </c>
      <c r="W55">
        <v>250</v>
      </c>
      <c r="X55">
        <v>50</v>
      </c>
      <c r="Y55">
        <v>95.78</v>
      </c>
      <c r="Z55">
        <v>48.9</v>
      </c>
      <c r="AA55">
        <v>97.34</v>
      </c>
      <c r="AB55">
        <v>48.66</v>
      </c>
      <c r="AC55">
        <v>2.74</v>
      </c>
      <c r="AD55">
        <v>7.36</v>
      </c>
      <c r="AE55">
        <v>7.36</v>
      </c>
      <c r="AF55">
        <v>1.73</v>
      </c>
    </row>
    <row r="56" spans="1:32">
      <c r="A56" t="s">
        <v>98</v>
      </c>
      <c r="B56" s="75">
        <v>260.26</v>
      </c>
      <c r="C56" s="75">
        <v>86.75</v>
      </c>
      <c r="D56" s="135">
        <f t="shared" si="0"/>
        <v>83.550000000000011</v>
      </c>
      <c r="E56" s="75"/>
      <c r="F56" s="78">
        <v>17.149999999999999</v>
      </c>
      <c r="G56" s="78">
        <v>17.149999999999999</v>
      </c>
      <c r="H56" s="78">
        <v>17.32</v>
      </c>
      <c r="I56">
        <v>57.75</v>
      </c>
      <c r="J56">
        <v>270.51</v>
      </c>
      <c r="K56">
        <v>0</v>
      </c>
      <c r="L56">
        <v>1.55</v>
      </c>
      <c r="M56">
        <v>25.39</v>
      </c>
      <c r="N56" s="135">
        <v>27.85</v>
      </c>
      <c r="O56" s="135">
        <v>27.85</v>
      </c>
      <c r="P56" s="135">
        <v>27.85</v>
      </c>
      <c r="Q56">
        <v>1.68</v>
      </c>
      <c r="R56">
        <v>127.69</v>
      </c>
      <c r="S56">
        <v>0</v>
      </c>
      <c r="T56">
        <v>11.69</v>
      </c>
      <c r="U56">
        <v>3.9</v>
      </c>
      <c r="V56">
        <v>3.89</v>
      </c>
      <c r="W56">
        <v>250</v>
      </c>
      <c r="X56">
        <v>50</v>
      </c>
      <c r="Y56">
        <v>94.52</v>
      </c>
      <c r="Z56">
        <v>48.36</v>
      </c>
      <c r="AA56">
        <v>98</v>
      </c>
      <c r="AB56">
        <v>49</v>
      </c>
      <c r="AC56">
        <v>2.73</v>
      </c>
      <c r="AD56">
        <v>7.34</v>
      </c>
      <c r="AE56">
        <v>7.34</v>
      </c>
      <c r="AF56">
        <v>1.73</v>
      </c>
    </row>
    <row r="57" spans="1:32">
      <c r="A57" t="s">
        <v>99</v>
      </c>
      <c r="B57" s="75">
        <v>260.26</v>
      </c>
      <c r="C57" s="75">
        <v>86.75</v>
      </c>
      <c r="D57" s="135">
        <f t="shared" si="0"/>
        <v>83.550000000000011</v>
      </c>
      <c r="E57" s="75"/>
      <c r="F57" s="78">
        <v>16.940000000000001</v>
      </c>
      <c r="G57" s="78">
        <v>16.940000000000001</v>
      </c>
      <c r="H57" s="78">
        <v>17.32</v>
      </c>
      <c r="I57">
        <v>57.75</v>
      </c>
      <c r="J57">
        <v>270.51</v>
      </c>
      <c r="K57">
        <v>0</v>
      </c>
      <c r="L57">
        <v>1.55</v>
      </c>
      <c r="M57">
        <v>32.61</v>
      </c>
      <c r="N57" s="135">
        <v>27.85</v>
      </c>
      <c r="O57" s="135">
        <v>27.85</v>
      </c>
      <c r="P57" s="135">
        <v>27.85</v>
      </c>
      <c r="Q57">
        <v>1.68</v>
      </c>
      <c r="R57">
        <v>123.49</v>
      </c>
      <c r="S57">
        <v>0</v>
      </c>
      <c r="T57">
        <v>11.6</v>
      </c>
      <c r="U57">
        <v>3.87</v>
      </c>
      <c r="V57">
        <v>3.87</v>
      </c>
      <c r="W57">
        <v>250</v>
      </c>
      <c r="X57">
        <v>50</v>
      </c>
      <c r="Y57">
        <v>93.94</v>
      </c>
      <c r="Z57">
        <v>44.17</v>
      </c>
      <c r="AA57">
        <v>98.67</v>
      </c>
      <c r="AB57">
        <v>49.33</v>
      </c>
      <c r="AC57">
        <v>2.73</v>
      </c>
      <c r="AD57">
        <v>7.3</v>
      </c>
      <c r="AE57">
        <v>7.3</v>
      </c>
      <c r="AF57">
        <v>1.73</v>
      </c>
    </row>
    <row r="58" spans="1:32">
      <c r="A58" t="s">
        <v>100</v>
      </c>
      <c r="B58" s="75">
        <v>260.26</v>
      </c>
      <c r="C58" s="75">
        <v>86.75</v>
      </c>
      <c r="D58" s="135">
        <f t="shared" si="0"/>
        <v>83.550000000000011</v>
      </c>
      <c r="E58" s="75"/>
      <c r="F58" s="78">
        <v>16.57</v>
      </c>
      <c r="G58" s="78">
        <v>16.57</v>
      </c>
      <c r="H58" s="78">
        <v>16.98</v>
      </c>
      <c r="I58">
        <v>57.75</v>
      </c>
      <c r="J58">
        <v>270.51</v>
      </c>
      <c r="K58">
        <v>0</v>
      </c>
      <c r="L58">
        <v>1.55</v>
      </c>
      <c r="M58">
        <v>32.76</v>
      </c>
      <c r="N58" s="135">
        <v>27.85</v>
      </c>
      <c r="O58" s="135">
        <v>27.85</v>
      </c>
      <c r="P58" s="135">
        <v>27.85</v>
      </c>
      <c r="Q58">
        <v>1.68</v>
      </c>
      <c r="R58">
        <v>119.1</v>
      </c>
      <c r="S58">
        <v>0</v>
      </c>
      <c r="T58">
        <v>11.65</v>
      </c>
      <c r="U58">
        <v>3.88</v>
      </c>
      <c r="V58">
        <v>3.9</v>
      </c>
      <c r="W58">
        <v>250</v>
      </c>
      <c r="X58">
        <v>50</v>
      </c>
      <c r="Y58">
        <v>92.99</v>
      </c>
      <c r="Z58">
        <v>43.27</v>
      </c>
      <c r="AA58">
        <v>92.67</v>
      </c>
      <c r="AB58">
        <v>46.33</v>
      </c>
      <c r="AC58">
        <v>2.73</v>
      </c>
      <c r="AD58">
        <v>7.32</v>
      </c>
      <c r="AE58">
        <v>7.32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16.079999999999998</v>
      </c>
      <c r="G59" s="78">
        <v>16.079999999999998</v>
      </c>
      <c r="H59" s="78">
        <v>16.489999999999998</v>
      </c>
      <c r="I59">
        <v>57.75</v>
      </c>
      <c r="J59">
        <v>270.51</v>
      </c>
      <c r="K59">
        <v>0</v>
      </c>
      <c r="L59">
        <v>1.63</v>
      </c>
      <c r="M59">
        <v>32.82</v>
      </c>
      <c r="N59" s="135">
        <v>27.85</v>
      </c>
      <c r="O59" s="135">
        <v>27.85</v>
      </c>
      <c r="P59" s="135">
        <v>27.85</v>
      </c>
      <c r="Q59">
        <v>1.68</v>
      </c>
      <c r="R59">
        <v>113.61</v>
      </c>
      <c r="S59">
        <v>0</v>
      </c>
      <c r="T59">
        <v>11.61</v>
      </c>
      <c r="U59">
        <v>3.87</v>
      </c>
      <c r="V59">
        <v>3.88</v>
      </c>
      <c r="W59">
        <v>249.54</v>
      </c>
      <c r="X59">
        <v>49.91</v>
      </c>
      <c r="Y59">
        <v>91.72</v>
      </c>
      <c r="Z59">
        <v>42.38</v>
      </c>
      <c r="AA59">
        <v>90</v>
      </c>
      <c r="AB59">
        <v>45</v>
      </c>
      <c r="AC59">
        <v>2.74</v>
      </c>
      <c r="AD59">
        <v>7.35</v>
      </c>
      <c r="AE59">
        <v>7.35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15.46</v>
      </c>
      <c r="G60" s="78">
        <v>15.46</v>
      </c>
      <c r="H60" s="78">
        <v>15.84</v>
      </c>
      <c r="I60">
        <v>57.75</v>
      </c>
      <c r="J60">
        <v>270.51</v>
      </c>
      <c r="K60">
        <v>0</v>
      </c>
      <c r="L60">
        <v>1.63</v>
      </c>
      <c r="M60">
        <v>32.78</v>
      </c>
      <c r="N60" s="135">
        <v>27.85</v>
      </c>
      <c r="O60" s="135">
        <v>27.85</v>
      </c>
      <c r="P60" s="135">
        <v>27.85</v>
      </c>
      <c r="Q60">
        <v>1.68</v>
      </c>
      <c r="R60">
        <v>107.38</v>
      </c>
      <c r="S60">
        <v>0</v>
      </c>
      <c r="T60">
        <v>11.69</v>
      </c>
      <c r="U60">
        <v>3.9</v>
      </c>
      <c r="V60">
        <v>3.9</v>
      </c>
      <c r="W60">
        <v>240.75</v>
      </c>
      <c r="X60">
        <v>48.15</v>
      </c>
      <c r="Y60">
        <v>86.68</v>
      </c>
      <c r="Z60">
        <v>41.53</v>
      </c>
      <c r="AA60">
        <v>85.34</v>
      </c>
      <c r="AB60">
        <v>42.66</v>
      </c>
      <c r="AC60">
        <v>2.75</v>
      </c>
      <c r="AD60">
        <v>7.32</v>
      </c>
      <c r="AE60">
        <v>7.32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14.79</v>
      </c>
      <c r="G61" s="78">
        <v>14.79</v>
      </c>
      <c r="H61" s="78">
        <v>15.16</v>
      </c>
      <c r="I61">
        <v>57.75</v>
      </c>
      <c r="J61">
        <v>270.51</v>
      </c>
      <c r="K61">
        <v>0</v>
      </c>
      <c r="L61">
        <v>1.63</v>
      </c>
      <c r="M61">
        <v>32.799999999999997</v>
      </c>
      <c r="N61" s="135">
        <v>27.85</v>
      </c>
      <c r="O61" s="135">
        <v>27.85</v>
      </c>
      <c r="P61" s="135">
        <v>27.85</v>
      </c>
      <c r="Q61">
        <v>1.68</v>
      </c>
      <c r="R61">
        <v>100.15</v>
      </c>
      <c r="S61">
        <v>0</v>
      </c>
      <c r="T61">
        <v>11.68</v>
      </c>
      <c r="U61">
        <v>3.89</v>
      </c>
      <c r="V61">
        <v>3.89</v>
      </c>
      <c r="W61">
        <v>230.49</v>
      </c>
      <c r="X61">
        <v>46.1</v>
      </c>
      <c r="Y61">
        <v>86.45</v>
      </c>
      <c r="Z61">
        <v>40.42</v>
      </c>
      <c r="AA61">
        <v>81.34</v>
      </c>
      <c r="AB61">
        <v>40.659999999999997</v>
      </c>
      <c r="AC61">
        <v>2.73</v>
      </c>
      <c r="AD61">
        <v>7.35</v>
      </c>
      <c r="AE61">
        <v>7.35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13.92</v>
      </c>
      <c r="G62" s="78">
        <v>13.92</v>
      </c>
      <c r="H62" s="78">
        <v>14.27</v>
      </c>
      <c r="I62">
        <v>57.75</v>
      </c>
      <c r="J62">
        <v>270.51</v>
      </c>
      <c r="K62">
        <v>0</v>
      </c>
      <c r="L62">
        <v>1.63</v>
      </c>
      <c r="M62">
        <v>32.75</v>
      </c>
      <c r="N62" s="135">
        <v>27.85</v>
      </c>
      <c r="O62" s="135">
        <v>27.85</v>
      </c>
      <c r="P62" s="135">
        <v>27.85</v>
      </c>
      <c r="Q62">
        <v>1.68</v>
      </c>
      <c r="R62">
        <v>91.94</v>
      </c>
      <c r="S62">
        <v>0</v>
      </c>
      <c r="T62">
        <v>11.6</v>
      </c>
      <c r="U62">
        <v>3.87</v>
      </c>
      <c r="V62">
        <v>3.85</v>
      </c>
      <c r="W62">
        <v>219.53</v>
      </c>
      <c r="X62">
        <v>43.9</v>
      </c>
      <c r="Y62">
        <v>81.540000000000006</v>
      </c>
      <c r="Z62">
        <v>39.18</v>
      </c>
      <c r="AA62">
        <v>74.67</v>
      </c>
      <c r="AB62">
        <v>37.33</v>
      </c>
      <c r="AC62">
        <v>2.73</v>
      </c>
      <c r="AD62">
        <v>7.34</v>
      </c>
      <c r="AE62">
        <v>7.34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13.02</v>
      </c>
      <c r="G63" s="78">
        <v>13.02</v>
      </c>
      <c r="H63" s="78">
        <v>13.34</v>
      </c>
      <c r="I63">
        <v>57.75</v>
      </c>
      <c r="J63">
        <v>270.51</v>
      </c>
      <c r="K63">
        <v>0</v>
      </c>
      <c r="L63">
        <v>1.63</v>
      </c>
      <c r="M63">
        <v>32.64</v>
      </c>
      <c r="N63" s="135">
        <v>27.85</v>
      </c>
      <c r="O63" s="135">
        <v>27.85</v>
      </c>
      <c r="P63" s="135">
        <v>27.85</v>
      </c>
      <c r="Q63">
        <v>1.68</v>
      </c>
      <c r="R63">
        <v>83.33</v>
      </c>
      <c r="S63">
        <v>0</v>
      </c>
      <c r="T63">
        <v>11.64</v>
      </c>
      <c r="U63">
        <v>3.88</v>
      </c>
      <c r="V63">
        <v>3.87</v>
      </c>
      <c r="W63">
        <v>206.88</v>
      </c>
      <c r="X63">
        <v>41.38</v>
      </c>
      <c r="Y63">
        <v>76.63</v>
      </c>
      <c r="Z63">
        <v>38.799999999999997</v>
      </c>
      <c r="AA63">
        <v>74</v>
      </c>
      <c r="AB63">
        <v>37</v>
      </c>
      <c r="AC63">
        <v>2.75</v>
      </c>
      <c r="AD63">
        <v>7.36</v>
      </c>
      <c r="AE63">
        <v>7.36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12.03</v>
      </c>
      <c r="G64" s="78">
        <v>12.03</v>
      </c>
      <c r="H64" s="78">
        <v>12.33</v>
      </c>
      <c r="I64">
        <v>57.75</v>
      </c>
      <c r="J64">
        <v>270.51</v>
      </c>
      <c r="K64">
        <v>0</v>
      </c>
      <c r="L64">
        <v>1.63</v>
      </c>
      <c r="M64">
        <v>32.479999999999997</v>
      </c>
      <c r="N64" s="135">
        <v>27.85</v>
      </c>
      <c r="O64" s="135">
        <v>27.85</v>
      </c>
      <c r="P64" s="135">
        <v>27.85</v>
      </c>
      <c r="Q64">
        <v>1.68</v>
      </c>
      <c r="R64">
        <v>74.28</v>
      </c>
      <c r="S64">
        <v>0</v>
      </c>
      <c r="T64">
        <v>14.13</v>
      </c>
      <c r="U64">
        <v>4.71</v>
      </c>
      <c r="V64">
        <v>4.71</v>
      </c>
      <c r="W64">
        <v>192</v>
      </c>
      <c r="X64">
        <v>38.4</v>
      </c>
      <c r="Y64">
        <v>69.099999999999994</v>
      </c>
      <c r="Z64">
        <v>36.58</v>
      </c>
      <c r="AA64">
        <v>65.34</v>
      </c>
      <c r="AB64">
        <v>32.659999999999997</v>
      </c>
      <c r="AC64">
        <v>2.75</v>
      </c>
      <c r="AD64">
        <v>7.35</v>
      </c>
      <c r="AE64">
        <v>7.35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10.86</v>
      </c>
      <c r="G65" s="78">
        <v>10.86</v>
      </c>
      <c r="H65" s="78">
        <v>11.14</v>
      </c>
      <c r="I65">
        <v>57.75</v>
      </c>
      <c r="J65">
        <v>270.51</v>
      </c>
      <c r="K65">
        <v>0</v>
      </c>
      <c r="L65">
        <v>1.63</v>
      </c>
      <c r="M65">
        <v>30.02</v>
      </c>
      <c r="N65" s="135">
        <v>27.85</v>
      </c>
      <c r="O65" s="135">
        <v>27.85</v>
      </c>
      <c r="P65" s="135">
        <v>27.85</v>
      </c>
      <c r="Q65">
        <v>1.68</v>
      </c>
      <c r="R65">
        <v>64.47</v>
      </c>
      <c r="S65">
        <v>0</v>
      </c>
      <c r="T65">
        <v>14.2</v>
      </c>
      <c r="U65">
        <v>4.7300000000000004</v>
      </c>
      <c r="V65">
        <v>4.74</v>
      </c>
      <c r="W65">
        <v>175.88</v>
      </c>
      <c r="X65">
        <v>35.17</v>
      </c>
      <c r="Y65">
        <v>61.72</v>
      </c>
      <c r="Z65">
        <v>34.090000000000003</v>
      </c>
      <c r="AA65">
        <v>54</v>
      </c>
      <c r="AB65">
        <v>27</v>
      </c>
      <c r="AC65">
        <v>2.7</v>
      </c>
      <c r="AD65">
        <v>7.83</v>
      </c>
      <c r="AE65">
        <v>7.83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9.6999999999999993</v>
      </c>
      <c r="G66" s="78">
        <v>9.6999999999999993</v>
      </c>
      <c r="H66" s="78">
        <v>9.94</v>
      </c>
      <c r="I66">
        <v>57.75</v>
      </c>
      <c r="J66">
        <v>270.51</v>
      </c>
      <c r="K66">
        <v>0</v>
      </c>
      <c r="L66">
        <v>1.63</v>
      </c>
      <c r="M66">
        <v>29.93</v>
      </c>
      <c r="N66" s="135">
        <v>27.85</v>
      </c>
      <c r="O66" s="135">
        <v>27.85</v>
      </c>
      <c r="P66" s="135">
        <v>27.85</v>
      </c>
      <c r="Q66">
        <v>1.68</v>
      </c>
      <c r="R66">
        <v>53.88</v>
      </c>
      <c r="S66">
        <v>0</v>
      </c>
      <c r="T66">
        <v>14.12</v>
      </c>
      <c r="U66">
        <v>4.71</v>
      </c>
      <c r="V66">
        <v>4.7</v>
      </c>
      <c r="W66">
        <v>159.03</v>
      </c>
      <c r="X66">
        <v>31.81</v>
      </c>
      <c r="Y66">
        <v>54.21</v>
      </c>
      <c r="Z66">
        <v>31.28</v>
      </c>
      <c r="AA66">
        <v>50.67</v>
      </c>
      <c r="AB66">
        <v>25.33</v>
      </c>
      <c r="AC66">
        <v>2.69</v>
      </c>
      <c r="AD66">
        <v>7.8</v>
      </c>
      <c r="AE66">
        <v>7.8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8.36</v>
      </c>
      <c r="G67" s="78">
        <v>8.36</v>
      </c>
      <c r="H67" s="78">
        <v>8.57</v>
      </c>
      <c r="I67">
        <v>57.75</v>
      </c>
      <c r="J67">
        <v>270.51</v>
      </c>
      <c r="K67">
        <v>0</v>
      </c>
      <c r="L67">
        <v>1.63</v>
      </c>
      <c r="M67">
        <v>29.84</v>
      </c>
      <c r="N67" s="135">
        <v>27.85</v>
      </c>
      <c r="O67" s="135">
        <v>27.85</v>
      </c>
      <c r="P67" s="135">
        <v>27.85</v>
      </c>
      <c r="Q67">
        <v>1.76</v>
      </c>
      <c r="R67">
        <v>42.41</v>
      </c>
      <c r="S67">
        <v>1.89</v>
      </c>
      <c r="T67">
        <v>14.1</v>
      </c>
      <c r="U67">
        <v>4.7</v>
      </c>
      <c r="V67">
        <v>4.71</v>
      </c>
      <c r="W67">
        <v>140.72999999999999</v>
      </c>
      <c r="X67">
        <v>28.14</v>
      </c>
      <c r="Y67">
        <v>47.22</v>
      </c>
      <c r="Z67">
        <v>27.92</v>
      </c>
      <c r="AA67">
        <v>41.34</v>
      </c>
      <c r="AB67">
        <v>20.66</v>
      </c>
      <c r="AC67">
        <v>2.7</v>
      </c>
      <c r="AD67">
        <v>7.82</v>
      </c>
      <c r="AE67">
        <v>7.82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83.550000000000011</v>
      </c>
      <c r="E68" s="75"/>
      <c r="F68" s="78">
        <v>6.6</v>
      </c>
      <c r="G68" s="78">
        <v>6.6</v>
      </c>
      <c r="H68" s="78">
        <v>6.76</v>
      </c>
      <c r="I68">
        <v>57.75</v>
      </c>
      <c r="J68">
        <v>270.51</v>
      </c>
      <c r="K68">
        <v>0</v>
      </c>
      <c r="L68">
        <v>1.63</v>
      </c>
      <c r="M68">
        <v>29.72</v>
      </c>
      <c r="N68" s="135">
        <v>27.85</v>
      </c>
      <c r="O68" s="135">
        <v>27.85</v>
      </c>
      <c r="P68" s="135">
        <v>27.85</v>
      </c>
      <c r="Q68">
        <v>1.76</v>
      </c>
      <c r="R68">
        <v>30.65</v>
      </c>
      <c r="S68">
        <v>1.89</v>
      </c>
      <c r="T68">
        <v>14.09</v>
      </c>
      <c r="U68">
        <v>4.7</v>
      </c>
      <c r="V68">
        <v>4.6900000000000004</v>
      </c>
      <c r="W68">
        <v>121.65</v>
      </c>
      <c r="X68">
        <v>24.33</v>
      </c>
      <c r="Y68">
        <v>37.89</v>
      </c>
      <c r="Z68">
        <v>24.01</v>
      </c>
      <c r="AA68">
        <v>32.67</v>
      </c>
      <c r="AB68">
        <v>16.329999999999998</v>
      </c>
      <c r="AC68">
        <v>2.7</v>
      </c>
      <c r="AD68">
        <v>7.76</v>
      </c>
      <c r="AE68">
        <v>7.76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58.53</v>
      </c>
      <c r="E69" s="75"/>
      <c r="F69" s="78">
        <v>4.42</v>
      </c>
      <c r="G69" s="78">
        <v>4.42</v>
      </c>
      <c r="H69" s="78">
        <v>4.5199999999999996</v>
      </c>
      <c r="I69">
        <v>57.75</v>
      </c>
      <c r="J69">
        <v>270.51</v>
      </c>
      <c r="K69">
        <v>0</v>
      </c>
      <c r="L69">
        <v>1.63</v>
      </c>
      <c r="M69">
        <v>29.94</v>
      </c>
      <c r="N69" s="135">
        <v>23.47</v>
      </c>
      <c r="O69" s="135">
        <v>18</v>
      </c>
      <c r="P69" s="135">
        <v>17.059999999999999</v>
      </c>
      <c r="Q69">
        <v>1.76</v>
      </c>
      <c r="R69">
        <v>19.940000000000001</v>
      </c>
      <c r="S69">
        <v>1.89</v>
      </c>
      <c r="T69">
        <v>14.15</v>
      </c>
      <c r="U69">
        <v>4.72</v>
      </c>
      <c r="V69">
        <v>4.72</v>
      </c>
      <c r="W69">
        <v>100.45</v>
      </c>
      <c r="X69">
        <v>20.09</v>
      </c>
      <c r="Y69">
        <v>28.92</v>
      </c>
      <c r="Z69">
        <v>19.100000000000001</v>
      </c>
      <c r="AA69">
        <v>26.67</v>
      </c>
      <c r="AB69">
        <v>13.33</v>
      </c>
      <c r="AC69">
        <v>2.7</v>
      </c>
      <c r="AD69">
        <v>7.76</v>
      </c>
      <c r="AE69">
        <v>7.76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24.450000000000003</v>
      </c>
      <c r="E70" s="75"/>
      <c r="F70" s="78">
        <v>2.74</v>
      </c>
      <c r="G70" s="78">
        <v>2.74</v>
      </c>
      <c r="H70" s="78">
        <v>2.81</v>
      </c>
      <c r="I70">
        <v>57.75</v>
      </c>
      <c r="J70">
        <v>270.51</v>
      </c>
      <c r="K70">
        <v>0</v>
      </c>
      <c r="L70">
        <v>1.63</v>
      </c>
      <c r="M70">
        <v>25.08</v>
      </c>
      <c r="N70" s="135">
        <v>8.39</v>
      </c>
      <c r="O70" s="135">
        <v>8</v>
      </c>
      <c r="P70" s="135">
        <v>8.06</v>
      </c>
      <c r="Q70">
        <v>1.76</v>
      </c>
      <c r="R70">
        <v>11.6</v>
      </c>
      <c r="S70">
        <v>1.89</v>
      </c>
      <c r="T70">
        <v>14.19</v>
      </c>
      <c r="U70">
        <v>4.7300000000000004</v>
      </c>
      <c r="V70">
        <v>4.74</v>
      </c>
      <c r="W70">
        <v>73.2</v>
      </c>
      <c r="X70">
        <v>14.64</v>
      </c>
      <c r="Y70">
        <v>18.600000000000001</v>
      </c>
      <c r="Z70">
        <v>14.9</v>
      </c>
      <c r="AA70">
        <v>16.670000000000002</v>
      </c>
      <c r="AB70">
        <v>8.33</v>
      </c>
      <c r="AC70">
        <v>2.8</v>
      </c>
      <c r="AD70">
        <v>7.79</v>
      </c>
      <c r="AE70">
        <v>7.79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6.03</v>
      </c>
      <c r="E71" s="75"/>
      <c r="F71" s="78">
        <v>1.39</v>
      </c>
      <c r="G71" s="78">
        <v>1.39</v>
      </c>
      <c r="H71" s="78">
        <v>1.43</v>
      </c>
      <c r="I71">
        <v>54.73</v>
      </c>
      <c r="J71">
        <v>270.51</v>
      </c>
      <c r="K71">
        <v>0</v>
      </c>
      <c r="L71">
        <v>1.63</v>
      </c>
      <c r="M71">
        <v>24.88</v>
      </c>
      <c r="N71" s="135">
        <v>1.99</v>
      </c>
      <c r="O71" s="135">
        <v>2</v>
      </c>
      <c r="P71" s="135">
        <v>2.04</v>
      </c>
      <c r="Q71">
        <v>1.76</v>
      </c>
      <c r="R71">
        <v>5.47</v>
      </c>
      <c r="S71">
        <v>1.85</v>
      </c>
      <c r="T71">
        <v>14.18</v>
      </c>
      <c r="U71">
        <v>4.7300000000000004</v>
      </c>
      <c r="V71">
        <v>4.72</v>
      </c>
      <c r="W71">
        <v>45.74</v>
      </c>
      <c r="X71">
        <v>9.15</v>
      </c>
      <c r="Y71">
        <v>15.16</v>
      </c>
      <c r="Z71">
        <v>10.42</v>
      </c>
      <c r="AA71">
        <v>11.33</v>
      </c>
      <c r="AB71">
        <v>5.67</v>
      </c>
      <c r="AC71">
        <v>2.84</v>
      </c>
      <c r="AD71">
        <v>8.02</v>
      </c>
      <c r="AE71">
        <v>8.02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0.54</v>
      </c>
      <c r="G72" s="78">
        <v>0.54</v>
      </c>
      <c r="H72" s="78">
        <v>0.56000000000000005</v>
      </c>
      <c r="I72">
        <v>54.73</v>
      </c>
      <c r="J72">
        <v>270.51</v>
      </c>
      <c r="K72">
        <v>0</v>
      </c>
      <c r="L72">
        <v>1.63</v>
      </c>
      <c r="M72">
        <v>24.65</v>
      </c>
      <c r="N72" s="135">
        <v>0</v>
      </c>
      <c r="O72" s="135">
        <v>0</v>
      </c>
      <c r="P72" s="135">
        <v>0</v>
      </c>
      <c r="Q72">
        <v>1.76</v>
      </c>
      <c r="R72">
        <v>1.51</v>
      </c>
      <c r="S72">
        <v>1.85</v>
      </c>
      <c r="T72">
        <v>14.22</v>
      </c>
      <c r="U72">
        <v>4.74</v>
      </c>
      <c r="V72">
        <v>4.7300000000000004</v>
      </c>
      <c r="W72">
        <v>23.93</v>
      </c>
      <c r="X72">
        <v>4.78</v>
      </c>
      <c r="Y72">
        <v>8.67</v>
      </c>
      <c r="Z72">
        <v>6.02</v>
      </c>
      <c r="AA72">
        <v>6</v>
      </c>
      <c r="AB72">
        <v>3</v>
      </c>
      <c r="AC72">
        <v>2.88</v>
      </c>
      <c r="AD72">
        <v>8</v>
      </c>
      <c r="AE72">
        <v>8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0.1</v>
      </c>
      <c r="G73" s="78">
        <v>0.1</v>
      </c>
      <c r="H73" s="78">
        <v>0.11</v>
      </c>
      <c r="I73">
        <v>54.73</v>
      </c>
      <c r="J73">
        <v>270.51</v>
      </c>
      <c r="K73">
        <v>0</v>
      </c>
      <c r="L73">
        <v>1.63</v>
      </c>
      <c r="M73">
        <v>24.36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1.85</v>
      </c>
      <c r="T73">
        <v>14.26</v>
      </c>
      <c r="U73">
        <v>4.75</v>
      </c>
      <c r="V73">
        <v>4.75</v>
      </c>
      <c r="W73">
        <v>7.98</v>
      </c>
      <c r="X73">
        <v>1.6</v>
      </c>
      <c r="Y73">
        <v>3.81</v>
      </c>
      <c r="Z73">
        <v>0.61</v>
      </c>
      <c r="AA73">
        <v>3.33</v>
      </c>
      <c r="AB73">
        <v>1.67</v>
      </c>
      <c r="AC73">
        <v>2.93</v>
      </c>
      <c r="AD73">
        <v>8.0399999999999991</v>
      </c>
      <c r="AE73">
        <v>8.0399999999999991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54.73</v>
      </c>
      <c r="J74">
        <v>270.51</v>
      </c>
      <c r="K74">
        <v>0</v>
      </c>
      <c r="L74">
        <v>1.63</v>
      </c>
      <c r="M74">
        <v>24.04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1.85</v>
      </c>
      <c r="T74">
        <v>14.32</v>
      </c>
      <c r="U74">
        <v>4.78</v>
      </c>
      <c r="V74">
        <v>4.7699999999999996</v>
      </c>
      <c r="W74">
        <v>1.1399999999999999</v>
      </c>
      <c r="X74">
        <v>0.23</v>
      </c>
      <c r="Y74">
        <v>1</v>
      </c>
      <c r="Z74">
        <v>0.16</v>
      </c>
      <c r="AA74">
        <v>1.33</v>
      </c>
      <c r="AB74">
        <v>0.67</v>
      </c>
      <c r="AC74">
        <v>2.9</v>
      </c>
      <c r="AD74">
        <v>8.02</v>
      </c>
      <c r="AE74">
        <v>8.02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50.48</v>
      </c>
      <c r="J75">
        <v>270.51</v>
      </c>
      <c r="K75">
        <v>0</v>
      </c>
      <c r="L75">
        <v>1.63</v>
      </c>
      <c r="M75">
        <v>24.1</v>
      </c>
      <c r="N75" s="135">
        <v>0</v>
      </c>
      <c r="O75" s="135">
        <v>0</v>
      </c>
      <c r="P75" s="135">
        <v>0</v>
      </c>
      <c r="Q75">
        <v>1.68</v>
      </c>
      <c r="R75">
        <v>0</v>
      </c>
      <c r="S75">
        <v>1.85</v>
      </c>
      <c r="T75">
        <v>14.32</v>
      </c>
      <c r="U75">
        <v>4.78</v>
      </c>
      <c r="V75">
        <v>4.7699999999999996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2.89</v>
      </c>
      <c r="AD75">
        <v>8.02</v>
      </c>
      <c r="AE75">
        <v>8.02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47.19</v>
      </c>
      <c r="J76">
        <v>270.51</v>
      </c>
      <c r="K76">
        <v>0</v>
      </c>
      <c r="L76">
        <v>1.63</v>
      </c>
      <c r="M76">
        <v>20.8</v>
      </c>
      <c r="N76" s="135">
        <v>0</v>
      </c>
      <c r="O76" s="135">
        <v>0</v>
      </c>
      <c r="P76" s="135">
        <v>0</v>
      </c>
      <c r="Q76">
        <v>1.68</v>
      </c>
      <c r="R76">
        <v>0</v>
      </c>
      <c r="S76">
        <v>1.85</v>
      </c>
      <c r="T76">
        <v>14.27</v>
      </c>
      <c r="U76">
        <v>4.76</v>
      </c>
      <c r="V76">
        <v>4.75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2.9</v>
      </c>
      <c r="AD76">
        <v>8.3000000000000007</v>
      </c>
      <c r="AE76">
        <v>8.3000000000000007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47.19</v>
      </c>
      <c r="J77">
        <v>270.51</v>
      </c>
      <c r="K77">
        <v>0</v>
      </c>
      <c r="L77">
        <v>1.32</v>
      </c>
      <c r="M77">
        <v>20.88</v>
      </c>
      <c r="N77" s="135">
        <v>0</v>
      </c>
      <c r="O77" s="135">
        <v>0</v>
      </c>
      <c r="P77" s="135">
        <v>0</v>
      </c>
      <c r="Q77">
        <v>1.68</v>
      </c>
      <c r="R77">
        <v>0</v>
      </c>
      <c r="S77">
        <v>1.85</v>
      </c>
      <c r="T77">
        <v>14.63</v>
      </c>
      <c r="U77">
        <v>4.88</v>
      </c>
      <c r="V77">
        <v>4.87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4.18</v>
      </c>
      <c r="AD77">
        <v>8.7200000000000006</v>
      </c>
      <c r="AE77">
        <v>8.7200000000000006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47.19</v>
      </c>
      <c r="J78">
        <v>270.51</v>
      </c>
      <c r="K78">
        <v>0</v>
      </c>
      <c r="L78">
        <v>1.32</v>
      </c>
      <c r="M78">
        <v>21</v>
      </c>
      <c r="N78" s="135">
        <v>0</v>
      </c>
      <c r="O78" s="135">
        <v>0</v>
      </c>
      <c r="P78" s="135">
        <v>0</v>
      </c>
      <c r="Q78">
        <v>1.68</v>
      </c>
      <c r="R78">
        <v>0</v>
      </c>
      <c r="S78">
        <v>1.85</v>
      </c>
      <c r="T78">
        <v>15.13</v>
      </c>
      <c r="U78">
        <v>5.04</v>
      </c>
      <c r="V78">
        <v>5.05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4.3099999999999996</v>
      </c>
      <c r="AD78">
        <v>9.14</v>
      </c>
      <c r="AE78">
        <v>9.14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42.93</v>
      </c>
      <c r="J79">
        <v>270.51</v>
      </c>
      <c r="K79">
        <v>0</v>
      </c>
      <c r="L79">
        <v>1.51</v>
      </c>
      <c r="M79">
        <v>21.16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1.85</v>
      </c>
      <c r="T79">
        <v>15.9</v>
      </c>
      <c r="U79">
        <v>5.3</v>
      </c>
      <c r="V79">
        <v>5.31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4.3899999999999997</v>
      </c>
      <c r="AD79">
        <v>9.81</v>
      </c>
      <c r="AE79">
        <v>9.81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38.69</v>
      </c>
      <c r="J80">
        <v>270.51</v>
      </c>
      <c r="K80">
        <v>0</v>
      </c>
      <c r="L80">
        <v>1.51</v>
      </c>
      <c r="M80">
        <v>21.32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1.85</v>
      </c>
      <c r="T80">
        <v>16.05</v>
      </c>
      <c r="U80">
        <v>5.35</v>
      </c>
      <c r="V80">
        <v>5.35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4.53</v>
      </c>
      <c r="AD80">
        <v>10.29</v>
      </c>
      <c r="AE80">
        <v>10.29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35.11</v>
      </c>
      <c r="J81">
        <v>270.51</v>
      </c>
      <c r="K81">
        <v>0</v>
      </c>
      <c r="L81">
        <v>1.51</v>
      </c>
      <c r="M81">
        <v>21.46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1.85</v>
      </c>
      <c r="T81">
        <v>16.86</v>
      </c>
      <c r="U81">
        <v>5.62</v>
      </c>
      <c r="V81">
        <v>5.62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4.6900000000000004</v>
      </c>
      <c r="AD81">
        <v>11.07</v>
      </c>
      <c r="AE81">
        <v>11.07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35.11</v>
      </c>
      <c r="J82">
        <v>270.51</v>
      </c>
      <c r="K82">
        <v>0</v>
      </c>
      <c r="L82">
        <v>1.51</v>
      </c>
      <c r="M82">
        <v>21.61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1.85</v>
      </c>
      <c r="T82">
        <v>17.88</v>
      </c>
      <c r="U82">
        <v>5.96</v>
      </c>
      <c r="V82">
        <v>5.96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4.8099999999999996</v>
      </c>
      <c r="AD82">
        <v>8.5</v>
      </c>
      <c r="AE82">
        <v>8.5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35.11</v>
      </c>
      <c r="J83">
        <v>270.51</v>
      </c>
      <c r="K83">
        <v>52.9</v>
      </c>
      <c r="L83">
        <v>1.51</v>
      </c>
      <c r="M83">
        <v>20.69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1.85</v>
      </c>
      <c r="T83">
        <v>14.79</v>
      </c>
      <c r="U83">
        <v>4.93</v>
      </c>
      <c r="V83">
        <v>4.93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3.61</v>
      </c>
      <c r="AD83">
        <v>8.24</v>
      </c>
      <c r="AE83">
        <v>8.24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35.11</v>
      </c>
      <c r="J84">
        <v>270.51</v>
      </c>
      <c r="K84">
        <v>52.9</v>
      </c>
      <c r="L84">
        <v>1.51</v>
      </c>
      <c r="M84">
        <v>20.8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1.85</v>
      </c>
      <c r="T84">
        <v>14.74</v>
      </c>
      <c r="U84">
        <v>4.91</v>
      </c>
      <c r="V84">
        <v>4.92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3.6</v>
      </c>
      <c r="AD84">
        <v>8.2200000000000006</v>
      </c>
      <c r="AE84">
        <v>8.2200000000000006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35.11</v>
      </c>
      <c r="J85">
        <v>270.51</v>
      </c>
      <c r="K85">
        <v>52.9</v>
      </c>
      <c r="L85">
        <v>1.51</v>
      </c>
      <c r="M85">
        <v>20.93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1.85</v>
      </c>
      <c r="T85">
        <v>14.53</v>
      </c>
      <c r="U85">
        <v>4.84</v>
      </c>
      <c r="V85">
        <v>4.8499999999999996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3.58</v>
      </c>
      <c r="AD85">
        <v>8.2200000000000006</v>
      </c>
      <c r="AE85">
        <v>8.2200000000000006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35.11</v>
      </c>
      <c r="J86">
        <v>270.51</v>
      </c>
      <c r="K86">
        <v>52.9</v>
      </c>
      <c r="L86">
        <v>1.51</v>
      </c>
      <c r="M86">
        <v>21.03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1.85</v>
      </c>
      <c r="T86">
        <v>14.22</v>
      </c>
      <c r="U86">
        <v>4.74</v>
      </c>
      <c r="V86">
        <v>4.7300000000000004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3.57</v>
      </c>
      <c r="AD86">
        <v>8.2200000000000006</v>
      </c>
      <c r="AE86">
        <v>8.2200000000000006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35.11</v>
      </c>
      <c r="J87">
        <v>270.51</v>
      </c>
      <c r="K87">
        <v>100.75</v>
      </c>
      <c r="L87">
        <v>1.47</v>
      </c>
      <c r="M87">
        <v>21.1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1.85</v>
      </c>
      <c r="T87">
        <v>14.19</v>
      </c>
      <c r="U87">
        <v>4.7300000000000004</v>
      </c>
      <c r="V87">
        <v>4.72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3.56</v>
      </c>
      <c r="AD87">
        <v>8.2200000000000006</v>
      </c>
      <c r="AE87">
        <v>8.2200000000000006</v>
      </c>
      <c r="AF87">
        <v>1.73</v>
      </c>
    </row>
    <row r="88" spans="1:32">
      <c r="A88" t="s">
        <v>130</v>
      </c>
      <c r="B88" s="75">
        <v>260.26</v>
      </c>
      <c r="C88" s="75">
        <v>86.75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35.11</v>
      </c>
      <c r="J88">
        <v>270.51</v>
      </c>
      <c r="K88">
        <v>100.75</v>
      </c>
      <c r="L88">
        <v>1.47</v>
      </c>
      <c r="M88">
        <v>21.19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1.85</v>
      </c>
      <c r="T88">
        <v>14.19</v>
      </c>
      <c r="U88">
        <v>4.7300000000000004</v>
      </c>
      <c r="V88">
        <v>4.72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3.55</v>
      </c>
      <c r="AD88">
        <v>8.1999999999999993</v>
      </c>
      <c r="AE88">
        <v>8.1999999999999993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35.11</v>
      </c>
      <c r="J89">
        <v>270.51</v>
      </c>
      <c r="K89">
        <v>100.75</v>
      </c>
      <c r="L89">
        <v>0.77</v>
      </c>
      <c r="M89">
        <v>21.19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1.85</v>
      </c>
      <c r="T89">
        <v>14.18</v>
      </c>
      <c r="U89">
        <v>4.7300000000000004</v>
      </c>
      <c r="V89">
        <v>4.72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3.55</v>
      </c>
      <c r="AD89">
        <v>8.1999999999999993</v>
      </c>
      <c r="AE89">
        <v>8.1999999999999993</v>
      </c>
      <c r="AF89">
        <v>1.73</v>
      </c>
    </row>
    <row r="90" spans="1:32">
      <c r="A90" t="s">
        <v>132</v>
      </c>
      <c r="B90" s="75">
        <v>260.26</v>
      </c>
      <c r="C90" s="75">
        <v>86.75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35.11</v>
      </c>
      <c r="J90">
        <v>270.51</v>
      </c>
      <c r="K90">
        <v>100.75</v>
      </c>
      <c r="L90">
        <v>0.77</v>
      </c>
      <c r="M90">
        <v>21.13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1.85</v>
      </c>
      <c r="T90">
        <v>14.18</v>
      </c>
      <c r="U90">
        <v>4.7300000000000004</v>
      </c>
      <c r="V90">
        <v>4.72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3.55</v>
      </c>
      <c r="AD90">
        <v>8.02</v>
      </c>
      <c r="AE90">
        <v>8.02</v>
      </c>
      <c r="AF90">
        <v>1.73</v>
      </c>
    </row>
    <row r="91" spans="1:32">
      <c r="A91" t="s">
        <v>133</v>
      </c>
      <c r="B91" s="75">
        <v>260.26</v>
      </c>
      <c r="C91" s="75">
        <v>86.75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35.11</v>
      </c>
      <c r="J91">
        <v>270.51</v>
      </c>
      <c r="K91">
        <v>100.75</v>
      </c>
      <c r="L91">
        <v>1.39</v>
      </c>
      <c r="M91">
        <v>21.02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1.81</v>
      </c>
      <c r="T91">
        <v>14.17</v>
      </c>
      <c r="U91">
        <v>4.72</v>
      </c>
      <c r="V91">
        <v>4.74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3.47</v>
      </c>
      <c r="AD91">
        <v>8.02</v>
      </c>
      <c r="AE91">
        <v>8.02</v>
      </c>
      <c r="AF91">
        <v>1.73</v>
      </c>
    </row>
    <row r="92" spans="1:32">
      <c r="A92" t="s">
        <v>134</v>
      </c>
      <c r="B92" s="75">
        <v>260.26</v>
      </c>
      <c r="C92" s="75">
        <v>86.75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35.11</v>
      </c>
      <c r="J92">
        <v>270.51</v>
      </c>
      <c r="K92">
        <v>100.75</v>
      </c>
      <c r="L92">
        <v>1.39</v>
      </c>
      <c r="M92">
        <v>20.91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1.81</v>
      </c>
      <c r="T92">
        <v>14.17</v>
      </c>
      <c r="U92">
        <v>4.72</v>
      </c>
      <c r="V92">
        <v>4.74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3.45</v>
      </c>
      <c r="AD92">
        <v>8.02</v>
      </c>
      <c r="AE92">
        <v>8.02</v>
      </c>
      <c r="AF92">
        <v>1.73</v>
      </c>
    </row>
    <row r="93" spans="1:32">
      <c r="A93" t="s">
        <v>135</v>
      </c>
      <c r="B93" s="75">
        <v>233.63</v>
      </c>
      <c r="C93" s="75">
        <v>66.87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33.03</v>
      </c>
      <c r="J93">
        <v>270.51</v>
      </c>
      <c r="K93">
        <v>100.75</v>
      </c>
      <c r="L93">
        <v>1.39</v>
      </c>
      <c r="M93">
        <v>20.84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1.81</v>
      </c>
      <c r="T93">
        <v>14.16</v>
      </c>
      <c r="U93">
        <v>4.72</v>
      </c>
      <c r="V93">
        <v>4.7300000000000004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3.44</v>
      </c>
      <c r="AD93">
        <v>7.99</v>
      </c>
      <c r="AE93">
        <v>7.99</v>
      </c>
      <c r="AF93">
        <v>1.73</v>
      </c>
    </row>
    <row r="94" spans="1:32">
      <c r="A94" t="s">
        <v>136</v>
      </c>
      <c r="B94" s="75">
        <v>233.63</v>
      </c>
      <c r="C94" s="75">
        <v>66.87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33.03</v>
      </c>
      <c r="J94">
        <v>270.51</v>
      </c>
      <c r="K94">
        <v>100.75</v>
      </c>
      <c r="L94">
        <v>1.39</v>
      </c>
      <c r="M94">
        <v>20.75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1.81</v>
      </c>
      <c r="T94">
        <v>14.16</v>
      </c>
      <c r="U94">
        <v>4.72</v>
      </c>
      <c r="V94">
        <v>4.7300000000000004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3.43</v>
      </c>
      <c r="AD94">
        <v>7.99</v>
      </c>
      <c r="AE94">
        <v>7.99</v>
      </c>
      <c r="AF94">
        <v>1.73</v>
      </c>
    </row>
    <row r="95" spans="1:32">
      <c r="A95" t="s">
        <v>137</v>
      </c>
      <c r="B95" s="75">
        <v>233.63</v>
      </c>
      <c r="C95" s="75">
        <v>66.87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33.03</v>
      </c>
      <c r="J95">
        <v>270.51</v>
      </c>
      <c r="K95">
        <v>100.75</v>
      </c>
      <c r="L95">
        <v>1.32</v>
      </c>
      <c r="M95">
        <v>20.63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1.81</v>
      </c>
      <c r="T95">
        <v>14.11</v>
      </c>
      <c r="U95">
        <v>4.7</v>
      </c>
      <c r="V95">
        <v>4.72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3.43</v>
      </c>
      <c r="AD95">
        <v>7.96</v>
      </c>
      <c r="AE95">
        <v>7.96</v>
      </c>
      <c r="AF95">
        <v>1.73</v>
      </c>
    </row>
    <row r="96" spans="1:32">
      <c r="A96" t="s">
        <v>138</v>
      </c>
      <c r="B96" s="75">
        <v>233.63</v>
      </c>
      <c r="C96" s="75">
        <v>66.87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33.03</v>
      </c>
      <c r="J96">
        <v>270.51</v>
      </c>
      <c r="K96">
        <v>100.75</v>
      </c>
      <c r="L96">
        <v>1.32</v>
      </c>
      <c r="M96">
        <v>20.49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1.81</v>
      </c>
      <c r="T96">
        <v>14.11</v>
      </c>
      <c r="U96">
        <v>4.7</v>
      </c>
      <c r="V96">
        <v>4.72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3.38</v>
      </c>
      <c r="AD96">
        <v>7.96</v>
      </c>
      <c r="AE96">
        <v>7.96</v>
      </c>
      <c r="AF96">
        <v>1.73</v>
      </c>
    </row>
    <row r="97" spans="1:36">
      <c r="A97" t="s">
        <v>139</v>
      </c>
      <c r="B97" s="75">
        <v>233.63</v>
      </c>
      <c r="C97" s="75">
        <v>54.67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33.03</v>
      </c>
      <c r="J97">
        <v>270.51</v>
      </c>
      <c r="K97">
        <v>100.75</v>
      </c>
      <c r="L97">
        <v>1.32</v>
      </c>
      <c r="M97">
        <v>20.37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1.81</v>
      </c>
      <c r="T97">
        <v>14.1</v>
      </c>
      <c r="U97">
        <v>4.7</v>
      </c>
      <c r="V97">
        <v>4.71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3.37</v>
      </c>
      <c r="AD97">
        <v>10.72</v>
      </c>
      <c r="AE97">
        <v>10.72</v>
      </c>
      <c r="AF97">
        <v>1.73</v>
      </c>
    </row>
    <row r="98" spans="1:36">
      <c r="A98" t="s">
        <v>140</v>
      </c>
      <c r="B98" s="75">
        <v>214.13</v>
      </c>
      <c r="C98" s="75">
        <v>42.65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33.03</v>
      </c>
      <c r="J98">
        <v>270.51</v>
      </c>
      <c r="K98">
        <v>100.75</v>
      </c>
      <c r="L98">
        <v>1.32</v>
      </c>
      <c r="M98">
        <v>20.32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1.81</v>
      </c>
      <c r="T98">
        <v>14.1</v>
      </c>
      <c r="U98">
        <v>4.7</v>
      </c>
      <c r="V98">
        <v>4.71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3.19</v>
      </c>
      <c r="AD98">
        <v>10.42</v>
      </c>
      <c r="AE98">
        <v>10.42</v>
      </c>
      <c r="AF98">
        <v>1.73</v>
      </c>
    </row>
    <row r="99" spans="1:36">
      <c r="A99" t="s">
        <v>141</v>
      </c>
      <c r="B99" s="75">
        <f>SUM(B3:B98)/4000</f>
        <v>5.6488199999999971</v>
      </c>
      <c r="C99" s="75">
        <f t="shared" ref="C99:L99" si="2">SUM(C3:C98)/4000</f>
        <v>1.7975749999999999</v>
      </c>
      <c r="D99" s="135">
        <f t="shared" ref="D99" si="3">SUM(D3:D98)/4000</f>
        <v>0.80469250000000048</v>
      </c>
      <c r="E99" s="75"/>
      <c r="F99" s="78">
        <f t="shared" si="2"/>
        <v>0.1138175</v>
      </c>
      <c r="G99" s="78">
        <f t="shared" si="2"/>
        <v>0.1138175</v>
      </c>
      <c r="H99" s="78">
        <f t="shared" si="2"/>
        <v>0.11596749999999997</v>
      </c>
      <c r="I99">
        <f t="shared" si="2"/>
        <v>1.683974999999998</v>
      </c>
      <c r="J99">
        <f t="shared" si="2"/>
        <v>6.0584849999999904</v>
      </c>
      <c r="K99">
        <f t="shared" si="2"/>
        <v>0.35514999999999997</v>
      </c>
      <c r="L99">
        <f t="shared" si="2"/>
        <v>3.3964999999999974E-2</v>
      </c>
      <c r="M99">
        <f t="shared" ref="M99:AB99" si="4">SUM(M3:M98)/4000</f>
        <v>0.52862500000000001</v>
      </c>
      <c r="N99" s="135">
        <f t="shared" si="4"/>
        <v>0.26813250000000016</v>
      </c>
      <c r="O99" s="135">
        <f t="shared" si="4"/>
        <v>0.27206750000000013</v>
      </c>
      <c r="P99" s="135">
        <f t="shared" si="4"/>
        <v>0.26449250000000007</v>
      </c>
      <c r="Q99">
        <f t="shared" si="4"/>
        <v>3.761000000000006E-2</v>
      </c>
      <c r="R99">
        <f t="shared" si="4"/>
        <v>0.88817750000000006</v>
      </c>
      <c r="S99">
        <f t="shared" si="4"/>
        <v>3.1429999999999986E-2</v>
      </c>
      <c r="T99">
        <f t="shared" si="4"/>
        <v>0.32266250000000013</v>
      </c>
      <c r="U99">
        <f t="shared" si="4"/>
        <v>0.10756000000000002</v>
      </c>
      <c r="V99">
        <f t="shared" si="4"/>
        <v>0.10756750000000005</v>
      </c>
      <c r="W99">
        <f t="shared" si="4"/>
        <v>1.7751549999999996</v>
      </c>
      <c r="X99">
        <f t="shared" si="4"/>
        <v>0.35503000000000007</v>
      </c>
      <c r="Y99">
        <f t="shared" si="4"/>
        <v>0.65502999999999989</v>
      </c>
      <c r="Z99">
        <f t="shared" si="4"/>
        <v>0.33873000000000003</v>
      </c>
      <c r="AA99">
        <f t="shared" si="4"/>
        <v>0.68085500000000021</v>
      </c>
      <c r="AB99">
        <f t="shared" si="4"/>
        <v>0.34039500000000011</v>
      </c>
      <c r="AC99">
        <f t="shared" ref="AC99:AJ99" si="5">SUM(AC3:AC98)/4000</f>
        <v>7.3384999999999992E-2</v>
      </c>
      <c r="AD99">
        <f t="shared" si="5"/>
        <v>0.19389000000000003</v>
      </c>
      <c r="AE99">
        <f t="shared" si="5"/>
        <v>0.19389000000000003</v>
      </c>
      <c r="AF99">
        <f t="shared" si="5"/>
        <v>4.1172499999999959E-2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65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147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214.499</v>
      </c>
      <c r="C34" s="136">
        <f>'IDT-1 Calculation'!DG34</f>
        <v>45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-259.49900000000002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173.98400000000001</v>
      </c>
      <c r="C35" s="136">
        <f>'IDT-1 Calculation'!DG35</f>
        <v>60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-233.98400000000001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160.11600000000001</v>
      </c>
      <c r="C36" s="136">
        <f>'IDT-1 Calculation'!DG36</f>
        <v>60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-220.11600000000001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185.54499999999999</v>
      </c>
      <c r="C37" s="136">
        <f>'IDT-1 Calculation'!DG37</f>
        <v>45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-230.54499999999999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234.10300000000001</v>
      </c>
      <c r="C38" s="136">
        <f>'IDT-1 Calculation'!DG38</f>
        <v>25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-259.10300000000001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239.30199999999999</v>
      </c>
      <c r="C39" s="136">
        <f>'IDT-1 Calculation'!DG39</f>
        <v>30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-269.30200000000002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184.626</v>
      </c>
      <c r="C40" s="136">
        <f>'IDT-1 Calculation'!DG40</f>
        <v>50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-234.626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147.89699999999999</v>
      </c>
      <c r="C41" s="136">
        <f>'IDT-1 Calculation'!DG41</f>
        <v>55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-202.89699999999999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142.166</v>
      </c>
      <c r="C42" s="136">
        <f>'IDT-1 Calculation'!DG42</f>
        <v>50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-192.166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144.65600000000001</v>
      </c>
      <c r="C43" s="136">
        <f>'IDT-1 Calculation'!DG43</f>
        <v>45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-189.65600000000001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158.55699999999999</v>
      </c>
      <c r="C44" s="136">
        <f>'IDT-1 Calculation'!DG44</f>
        <v>40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-198.55699999999999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187.42400000000001</v>
      </c>
      <c r="C45" s="136">
        <f>'IDT-1 Calculation'!DG45</f>
        <v>30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-217.42400000000001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160</v>
      </c>
      <c r="C46" s="136">
        <f>'IDT-1 Calculation'!DG46</f>
        <v>25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-185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129</v>
      </c>
      <c r="C47" s="136">
        <f>'IDT-1 Calculation'!DG47</f>
        <v>20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-149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114</v>
      </c>
      <c r="C48" s="136">
        <f>'IDT-1 Calculation'!DG48</f>
        <v>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-129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65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-65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35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-35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77</v>
      </c>
      <c r="C71" s="136">
        <f>'IDT-1 Calculation'!DG71</f>
        <v>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127</v>
      </c>
      <c r="C72" s="136">
        <f>'IDT-1 Calculation'!DG72</f>
        <v>45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-172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161</v>
      </c>
      <c r="C73" s="136">
        <f>'IDT-1 Calculation'!DG73</f>
        <v>60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-221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165</v>
      </c>
      <c r="C74" s="136">
        <f>'IDT-1 Calculation'!DG74</f>
        <v>50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-215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21</v>
      </c>
      <c r="C81" s="136">
        <f>'IDT-1 Calculation'!DG81</f>
        <v>-8.891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-12.109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36</v>
      </c>
      <c r="C82" s="136">
        <f>'IDT-1 Calculation'!DG82</f>
        <v>-10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46</v>
      </c>
      <c r="C83" s="136">
        <f>'IDT-1 Calculation'!DG83</f>
        <v>-19.475000000000001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-26.524999999999999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51</v>
      </c>
      <c r="C84" s="136">
        <f>'IDT-1 Calculation'!DG84</f>
        <v>-21.591999999999999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-29.408000000000001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39</v>
      </c>
      <c r="C85" s="136">
        <f>'IDT-1 Calculation'!DG85</f>
        <v>-16.510999999999999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-22.489000000000001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26</v>
      </c>
      <c r="C86" s="136">
        <f>'IDT-1 Calculation'!DG86</f>
        <v>-11.007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-14.993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0.92621874999999987</v>
      </c>
      <c r="C99" s="152">
        <f>SUM(C3:C98)/4000</f>
        <v>0.17438100000000004</v>
      </c>
      <c r="D99" s="152">
        <f>SUM(D3:D98)/4000</f>
        <v>0</v>
      </c>
      <c r="E99" s="152">
        <f>SUM(E3:E98)/4000</f>
        <v>0</v>
      </c>
      <c r="F99" s="152">
        <f>SUM(F3:F98)/4000</f>
        <v>-1.10059975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275.54899966978195</v>
      </c>
      <c r="L3">
        <v>3.0046332769729922</v>
      </c>
      <c r="M3">
        <v>63.774782693595178</v>
      </c>
      <c r="N3">
        <v>51.885077387107891</v>
      </c>
      <c r="O3">
        <v>73.282628740545874</v>
      </c>
      <c r="P3">
        <v>14.004398422795399</v>
      </c>
      <c r="Q3">
        <v>0</v>
      </c>
      <c r="R3">
        <v>4.1916570932068558</v>
      </c>
      <c r="S3">
        <v>3.7426843918191608</v>
      </c>
      <c r="T3">
        <v>0</v>
      </c>
      <c r="U3">
        <v>51.757956302105825</v>
      </c>
      <c r="V3">
        <v>0</v>
      </c>
      <c r="W3">
        <v>5.0023999999999988</v>
      </c>
      <c r="X3">
        <v>14.999756905158071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29.615256000000002</v>
      </c>
      <c r="AH3">
        <v>0</v>
      </c>
      <c r="AI3">
        <v>0</v>
      </c>
      <c r="AJ3">
        <v>0</v>
      </c>
      <c r="AK3">
        <v>23.02065717</v>
      </c>
      <c r="AL3">
        <v>2.0805599999999997</v>
      </c>
      <c r="AM3">
        <v>0</v>
      </c>
      <c r="AN3">
        <v>0</v>
      </c>
      <c r="AO3">
        <v>4.9067423999999998E-2</v>
      </c>
      <c r="AP3">
        <v>0.78766128000000002</v>
      </c>
      <c r="AQ3">
        <v>0</v>
      </c>
      <c r="AR3">
        <v>14.546304000000001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24.630275302173423</v>
      </c>
      <c r="BB3">
        <f>SUM(B3:AZ3)-BA3</f>
        <v>620.14133037091574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275.54899966978195</v>
      </c>
      <c r="L4">
        <v>3.0046332769729922</v>
      </c>
      <c r="M4">
        <v>63.774782693595178</v>
      </c>
      <c r="N4">
        <v>51.885077387107891</v>
      </c>
      <c r="O4">
        <v>73.282628740545874</v>
      </c>
      <c r="P4">
        <v>14.004398422795399</v>
      </c>
      <c r="Q4">
        <v>0</v>
      </c>
      <c r="R4">
        <v>4.1916570932068558</v>
      </c>
      <c r="S4">
        <v>3.7426843918191608</v>
      </c>
      <c r="T4">
        <v>0</v>
      </c>
      <c r="U4">
        <v>51.757956302105825</v>
      </c>
      <c r="V4">
        <v>0</v>
      </c>
      <c r="W4">
        <v>5.0023999999999988</v>
      </c>
      <c r="X4">
        <v>14.999756905158071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29.615256000000002</v>
      </c>
      <c r="AH4">
        <v>0</v>
      </c>
      <c r="AI4">
        <v>0</v>
      </c>
      <c r="AJ4">
        <v>0</v>
      </c>
      <c r="AK4">
        <v>23.02065717</v>
      </c>
      <c r="AL4">
        <v>2.0805599999999997</v>
      </c>
      <c r="AM4">
        <v>0</v>
      </c>
      <c r="AN4">
        <v>0</v>
      </c>
      <c r="AO4">
        <v>7.3601136000000011E-2</v>
      </c>
      <c r="AP4">
        <v>0.78766128000000002</v>
      </c>
      <c r="AQ4">
        <v>0</v>
      </c>
      <c r="AR4">
        <v>14.546304000000001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24.631212554973423</v>
      </c>
      <c r="BB4">
        <f t="shared" ref="BB4:BB67" si="0">SUM(B4:AZ4)-BA4</f>
        <v>620.16492683011575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280.72655760368662</v>
      </c>
      <c r="L5">
        <v>3.0046332769729922</v>
      </c>
      <c r="M5">
        <v>63.774782693595178</v>
      </c>
      <c r="N5">
        <v>51.885077387107891</v>
      </c>
      <c r="O5">
        <v>73.282628740545874</v>
      </c>
      <c r="P5">
        <v>14.004398422795399</v>
      </c>
      <c r="Q5">
        <v>0</v>
      </c>
      <c r="R5">
        <v>4.2516367548315852</v>
      </c>
      <c r="S5">
        <v>3.7426843918191608</v>
      </c>
      <c r="T5">
        <v>0</v>
      </c>
      <c r="U5">
        <v>51.757956302105825</v>
      </c>
      <c r="V5">
        <v>0</v>
      </c>
      <c r="W5">
        <v>5.0439999999999987</v>
      </c>
      <c r="X5">
        <v>14.999756905158071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29.615256000000002</v>
      </c>
      <c r="AH5">
        <v>0</v>
      </c>
      <c r="AI5">
        <v>0</v>
      </c>
      <c r="AJ5">
        <v>0</v>
      </c>
      <c r="AK5">
        <v>23.02065717</v>
      </c>
      <c r="AL5">
        <v>2.0805599999999997</v>
      </c>
      <c r="AM5">
        <v>0</v>
      </c>
      <c r="AN5">
        <v>0</v>
      </c>
      <c r="AO5">
        <v>0.10975608000000002</v>
      </c>
      <c r="AP5">
        <v>0.78766128000000002</v>
      </c>
      <c r="AQ5">
        <v>0</v>
      </c>
      <c r="AR5">
        <v>1.9395072000000002</v>
      </c>
      <c r="AS5">
        <v>4.1356828800000001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24.230803896818692</v>
      </c>
      <c r="BB5">
        <f t="shared" si="0"/>
        <v>610.08344729179998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280.72655760368662</v>
      </c>
      <c r="L6">
        <v>3.0046332769729922</v>
      </c>
      <c r="M6">
        <v>63.774782693595178</v>
      </c>
      <c r="N6">
        <v>51.885077387107891</v>
      </c>
      <c r="O6">
        <v>73.282628740545874</v>
      </c>
      <c r="P6">
        <v>14.004398422795399</v>
      </c>
      <c r="Q6">
        <v>0</v>
      </c>
      <c r="R6">
        <v>4.2516367548315852</v>
      </c>
      <c r="S6">
        <v>3.7426843918191608</v>
      </c>
      <c r="T6">
        <v>0</v>
      </c>
      <c r="U6">
        <v>51.757956302105825</v>
      </c>
      <c r="V6">
        <v>0</v>
      </c>
      <c r="W6">
        <v>5.0439999999999987</v>
      </c>
      <c r="X6">
        <v>14.999756905158071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29.615256000000002</v>
      </c>
      <c r="AH6">
        <v>0</v>
      </c>
      <c r="AI6">
        <v>0</v>
      </c>
      <c r="AJ6">
        <v>0</v>
      </c>
      <c r="AK6">
        <v>23.02065717</v>
      </c>
      <c r="AL6">
        <v>2.0805599999999997</v>
      </c>
      <c r="AM6">
        <v>0</v>
      </c>
      <c r="AN6">
        <v>0</v>
      </c>
      <c r="AO6">
        <v>9.1678608000000023E-2</v>
      </c>
      <c r="AP6">
        <v>0.78766128000000002</v>
      </c>
      <c r="AQ6">
        <v>0</v>
      </c>
      <c r="AR6">
        <v>2.9092607999999998</v>
      </c>
      <c r="AS6">
        <v>4.1356828800000001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24.267158237618695</v>
      </c>
      <c r="BB6">
        <f t="shared" si="0"/>
        <v>610.998769079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280.72697006385272</v>
      </c>
      <c r="L7">
        <v>3.0046332769729922</v>
      </c>
      <c r="M7">
        <v>63.774782693595178</v>
      </c>
      <c r="N7">
        <v>51.885077387107891</v>
      </c>
      <c r="O7">
        <v>73.282628740545874</v>
      </c>
      <c r="P7">
        <v>14.004398422795399</v>
      </c>
      <c r="Q7">
        <v>0</v>
      </c>
      <c r="R7">
        <v>4.2516367548315852</v>
      </c>
      <c r="S7">
        <v>5.5742125934242184</v>
      </c>
      <c r="T7">
        <v>0</v>
      </c>
      <c r="U7">
        <v>51.757956302105825</v>
      </c>
      <c r="V7">
        <v>0</v>
      </c>
      <c r="W7">
        <v>5.0439999999999987</v>
      </c>
      <c r="X7">
        <v>14.999756905158071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29.615256000000002</v>
      </c>
      <c r="AH7">
        <v>0</v>
      </c>
      <c r="AI7">
        <v>0</v>
      </c>
      <c r="AJ7">
        <v>0</v>
      </c>
      <c r="AK7">
        <v>23.02065717</v>
      </c>
      <c r="AL7">
        <v>2.0805599999999997</v>
      </c>
      <c r="AM7">
        <v>0</v>
      </c>
      <c r="AN7">
        <v>0</v>
      </c>
      <c r="AO7">
        <v>0.15624100800000001</v>
      </c>
      <c r="AP7">
        <v>0.78766128000000002</v>
      </c>
      <c r="AQ7">
        <v>0</v>
      </c>
      <c r="AR7">
        <v>1.9395072000000002</v>
      </c>
      <c r="AS7">
        <v>4.1356828800000001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24.302560660141932</v>
      </c>
      <c r="BB7">
        <f t="shared" si="0"/>
        <v>611.89011611824787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280.72697006385272</v>
      </c>
      <c r="L8">
        <v>3.0046332769729922</v>
      </c>
      <c r="M8">
        <v>63.774782693595178</v>
      </c>
      <c r="N8">
        <v>51.885077387107891</v>
      </c>
      <c r="O8">
        <v>73.282628740545874</v>
      </c>
      <c r="P8">
        <v>14.004398422795399</v>
      </c>
      <c r="Q8">
        <v>0</v>
      </c>
      <c r="R8">
        <v>4.2516367548315852</v>
      </c>
      <c r="S8">
        <v>5.5742125934242184</v>
      </c>
      <c r="T8">
        <v>0</v>
      </c>
      <c r="U8">
        <v>51.757956302105825</v>
      </c>
      <c r="V8">
        <v>0</v>
      </c>
      <c r="W8">
        <v>5.0439999999999987</v>
      </c>
      <c r="X8">
        <v>14.999756905158071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29.615256000000002</v>
      </c>
      <c r="AH8">
        <v>0</v>
      </c>
      <c r="AI8">
        <v>0</v>
      </c>
      <c r="AJ8">
        <v>0</v>
      </c>
      <c r="AK8">
        <v>23.02065717</v>
      </c>
      <c r="AL8">
        <v>2.0805599999999997</v>
      </c>
      <c r="AM8">
        <v>0</v>
      </c>
      <c r="AN8">
        <v>0</v>
      </c>
      <c r="AO8">
        <v>0.18206596799999999</v>
      </c>
      <c r="AP8">
        <v>0.78766128000000002</v>
      </c>
      <c r="AQ8">
        <v>0</v>
      </c>
      <c r="AR8">
        <v>1.9395072000000002</v>
      </c>
      <c r="AS8">
        <v>4.1356828800000001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24.303547103341934</v>
      </c>
      <c r="BB8">
        <f t="shared" si="0"/>
        <v>611.91495463504782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280.72697006385272</v>
      </c>
      <c r="L9">
        <v>3.0046332769729922</v>
      </c>
      <c r="M9">
        <v>63.774782693595178</v>
      </c>
      <c r="N9">
        <v>51.885077387107891</v>
      </c>
      <c r="O9">
        <v>73.282628740545874</v>
      </c>
      <c r="P9">
        <v>14.004398422795399</v>
      </c>
      <c r="Q9">
        <v>0</v>
      </c>
      <c r="R9">
        <v>4.2516367548315852</v>
      </c>
      <c r="S9">
        <v>5.5742125934242184</v>
      </c>
      <c r="T9">
        <v>0</v>
      </c>
      <c r="U9">
        <v>51.757956302105825</v>
      </c>
      <c r="V9">
        <v>0</v>
      </c>
      <c r="W9">
        <v>5.0439999999999987</v>
      </c>
      <c r="X9">
        <v>14.999756905158071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29.615256000000002</v>
      </c>
      <c r="AH9">
        <v>0</v>
      </c>
      <c r="AI9">
        <v>0</v>
      </c>
      <c r="AJ9">
        <v>0</v>
      </c>
      <c r="AK9">
        <v>23.02065717</v>
      </c>
      <c r="AL9">
        <v>2.0805599999999997</v>
      </c>
      <c r="AM9">
        <v>0</v>
      </c>
      <c r="AN9">
        <v>0</v>
      </c>
      <c r="AO9">
        <v>0.15107601599999998</v>
      </c>
      <c r="AP9">
        <v>2.4755068800000002</v>
      </c>
      <c r="AQ9">
        <v>0</v>
      </c>
      <c r="AR9">
        <v>1.9395072000000002</v>
      </c>
      <c r="AS9">
        <v>4.1356828800000001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24.366838897741932</v>
      </c>
      <c r="BB9">
        <f t="shared" si="0"/>
        <v>613.50851848864795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280.72697006385272</v>
      </c>
      <c r="L10">
        <v>3.0046332769729922</v>
      </c>
      <c r="M10">
        <v>63.774782693595178</v>
      </c>
      <c r="N10">
        <v>51.885077387107891</v>
      </c>
      <c r="O10">
        <v>73.282628740545874</v>
      </c>
      <c r="P10">
        <v>14.004398422795399</v>
      </c>
      <c r="Q10">
        <v>0</v>
      </c>
      <c r="R10">
        <v>4.2516367548315852</v>
      </c>
      <c r="S10">
        <v>5.5742125934242184</v>
      </c>
      <c r="T10">
        <v>0</v>
      </c>
      <c r="U10">
        <v>51.757956302105825</v>
      </c>
      <c r="V10">
        <v>0</v>
      </c>
      <c r="W10">
        <v>5.0439999999999987</v>
      </c>
      <c r="X10">
        <v>14.999756905158071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29.615256000000002</v>
      </c>
      <c r="AH10">
        <v>0</v>
      </c>
      <c r="AI10">
        <v>0</v>
      </c>
      <c r="AJ10">
        <v>0</v>
      </c>
      <c r="AK10">
        <v>23.02065717</v>
      </c>
      <c r="AL10">
        <v>2.0805599999999997</v>
      </c>
      <c r="AM10">
        <v>0</v>
      </c>
      <c r="AN10">
        <v>0</v>
      </c>
      <c r="AO10">
        <v>0.16398849600000001</v>
      </c>
      <c r="AP10">
        <v>2.4755068800000002</v>
      </c>
      <c r="AQ10">
        <v>0</v>
      </c>
      <c r="AR10">
        <v>1.9395072000000002</v>
      </c>
      <c r="AS10">
        <v>4.1356828800000001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24.367332119341931</v>
      </c>
      <c r="BB10">
        <f t="shared" si="0"/>
        <v>613.52093774704792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280.72655760368662</v>
      </c>
      <c r="L11">
        <v>3.0046332769729922</v>
      </c>
      <c r="M11">
        <v>33.005052873563216</v>
      </c>
      <c r="N11">
        <v>51.885077387107891</v>
      </c>
      <c r="O11">
        <v>73.282628740545874</v>
      </c>
      <c r="P11">
        <v>14.004398422795399</v>
      </c>
      <c r="Q11">
        <v>0</v>
      </c>
      <c r="R11">
        <v>4.1916570932068558</v>
      </c>
      <c r="S11">
        <v>3.7426843918191608</v>
      </c>
      <c r="T11">
        <v>0</v>
      </c>
      <c r="U11">
        <v>51.757956302105825</v>
      </c>
      <c r="V11">
        <v>0</v>
      </c>
      <c r="W11">
        <v>5.0023999999999988</v>
      </c>
      <c r="X11">
        <v>14.999756905158071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29.615256000000002</v>
      </c>
      <c r="AH11">
        <v>0</v>
      </c>
      <c r="AI11">
        <v>0</v>
      </c>
      <c r="AJ11">
        <v>0</v>
      </c>
      <c r="AK11">
        <v>23.02065717</v>
      </c>
      <c r="AL11">
        <v>2.0805599999999997</v>
      </c>
      <c r="AM11">
        <v>0</v>
      </c>
      <c r="AN11">
        <v>0</v>
      </c>
      <c r="AO11">
        <v>0.17819222400000004</v>
      </c>
      <c r="AP11">
        <v>0.78766128000000002</v>
      </c>
      <c r="AQ11">
        <v>0</v>
      </c>
      <c r="AR11">
        <v>2.9092607999999998</v>
      </c>
      <c r="AS11">
        <v>4.1356828800000001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23.091178600579049</v>
      </c>
      <c r="BB11">
        <f t="shared" si="0"/>
        <v>581.38995285038288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280.72655760368662</v>
      </c>
      <c r="L12">
        <v>3.0046332769729922</v>
      </c>
      <c r="M12">
        <v>33.005052873563216</v>
      </c>
      <c r="N12">
        <v>51.885077387107891</v>
      </c>
      <c r="O12">
        <v>73.282628740545874</v>
      </c>
      <c r="P12">
        <v>14.004398422795399</v>
      </c>
      <c r="Q12">
        <v>0</v>
      </c>
      <c r="R12">
        <v>4.1916570932068558</v>
      </c>
      <c r="S12">
        <v>3.7426843918191608</v>
      </c>
      <c r="T12">
        <v>0</v>
      </c>
      <c r="U12">
        <v>51.757956302105825</v>
      </c>
      <c r="V12">
        <v>0</v>
      </c>
      <c r="W12">
        <v>5.0023999999999988</v>
      </c>
      <c r="X12">
        <v>14.999756905158071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29.615256000000002</v>
      </c>
      <c r="AH12">
        <v>0</v>
      </c>
      <c r="AI12">
        <v>0</v>
      </c>
      <c r="AJ12">
        <v>0</v>
      </c>
      <c r="AK12">
        <v>23.02065717</v>
      </c>
      <c r="AL12">
        <v>2.0805599999999997</v>
      </c>
      <c r="AM12">
        <v>0</v>
      </c>
      <c r="AN12">
        <v>0</v>
      </c>
      <c r="AO12">
        <v>0.19756094399999999</v>
      </c>
      <c r="AP12">
        <v>0.78766128000000002</v>
      </c>
      <c r="AQ12">
        <v>0</v>
      </c>
      <c r="AR12">
        <v>2.9092607999999998</v>
      </c>
      <c r="AS12">
        <v>4.1356828800000001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23.091918213379053</v>
      </c>
      <c r="BB12">
        <f t="shared" si="0"/>
        <v>581.4085819575829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280.72655760368662</v>
      </c>
      <c r="L13">
        <v>3.0046332769729922</v>
      </c>
      <c r="M13">
        <v>33.005052873563216</v>
      </c>
      <c r="N13">
        <v>51.885077387107891</v>
      </c>
      <c r="O13">
        <v>73.282628740545874</v>
      </c>
      <c r="P13">
        <v>14.004398422795399</v>
      </c>
      <c r="Q13">
        <v>0</v>
      </c>
      <c r="R13">
        <v>4.1916570932068558</v>
      </c>
      <c r="S13">
        <v>3.7426843918191608</v>
      </c>
      <c r="T13">
        <v>0</v>
      </c>
      <c r="U13">
        <v>51.757956302105825</v>
      </c>
      <c r="V13">
        <v>0</v>
      </c>
      <c r="W13">
        <v>5.0023999999999988</v>
      </c>
      <c r="X13">
        <v>14.999756905158071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29.615256000000002</v>
      </c>
      <c r="AH13">
        <v>0</v>
      </c>
      <c r="AI13">
        <v>0</v>
      </c>
      <c r="AJ13">
        <v>0</v>
      </c>
      <c r="AK13">
        <v>23.02065717</v>
      </c>
      <c r="AL13">
        <v>2.0805599999999997</v>
      </c>
      <c r="AM13">
        <v>0</v>
      </c>
      <c r="AN13">
        <v>0</v>
      </c>
      <c r="AO13">
        <v>0.19885219199999998</v>
      </c>
      <c r="AP13">
        <v>0.78766128000000002</v>
      </c>
      <c r="AQ13">
        <v>0</v>
      </c>
      <c r="AR13">
        <v>2.9092607999999998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23.091967403779051</v>
      </c>
      <c r="BB13">
        <f t="shared" si="0"/>
        <v>581.40982401518295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280.72655760368662</v>
      </c>
      <c r="L14">
        <v>3.0046332769729922</v>
      </c>
      <c r="M14">
        <v>33.005052873563216</v>
      </c>
      <c r="N14">
        <v>51.885077387107891</v>
      </c>
      <c r="O14">
        <v>73.282628740545874</v>
      </c>
      <c r="P14">
        <v>14.004398422795399</v>
      </c>
      <c r="Q14">
        <v>0</v>
      </c>
      <c r="R14">
        <v>4.1916570932068558</v>
      </c>
      <c r="S14">
        <v>3.7426843918191608</v>
      </c>
      <c r="T14">
        <v>0</v>
      </c>
      <c r="U14">
        <v>51.757956302105825</v>
      </c>
      <c r="V14">
        <v>0</v>
      </c>
      <c r="W14">
        <v>5.0023999999999988</v>
      </c>
      <c r="X14">
        <v>14.999756905158071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29.615256000000002</v>
      </c>
      <c r="AH14">
        <v>0</v>
      </c>
      <c r="AI14">
        <v>0</v>
      </c>
      <c r="AJ14">
        <v>0</v>
      </c>
      <c r="AK14">
        <v>23.02065717</v>
      </c>
      <c r="AL14">
        <v>2.0805599999999997</v>
      </c>
      <c r="AM14">
        <v>0</v>
      </c>
      <c r="AN14">
        <v>0</v>
      </c>
      <c r="AO14">
        <v>0.201434688</v>
      </c>
      <c r="AP14">
        <v>0.78766128000000002</v>
      </c>
      <c r="AQ14">
        <v>0</v>
      </c>
      <c r="AR14">
        <v>2.9092607999999998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23.092066223779049</v>
      </c>
      <c r="BB14">
        <f t="shared" si="0"/>
        <v>581.41230769118283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280.72655760368662</v>
      </c>
      <c r="L15">
        <v>0</v>
      </c>
      <c r="M15">
        <v>33.005052873563216</v>
      </c>
      <c r="N15">
        <v>51.885077387107891</v>
      </c>
      <c r="O15">
        <v>73.282628740545874</v>
      </c>
      <c r="P15">
        <v>14.004398422795399</v>
      </c>
      <c r="Q15">
        <v>0</v>
      </c>
      <c r="R15">
        <v>5.4385632952141423</v>
      </c>
      <c r="S15">
        <v>4.7008546874427131</v>
      </c>
      <c r="T15">
        <v>0</v>
      </c>
      <c r="U15">
        <v>51.757956302105825</v>
      </c>
      <c r="V15">
        <v>0</v>
      </c>
      <c r="W15">
        <v>5.0023999999999988</v>
      </c>
      <c r="X15">
        <v>14.999756905158071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29.615256000000002</v>
      </c>
      <c r="AH15">
        <v>0</v>
      </c>
      <c r="AI15">
        <v>0</v>
      </c>
      <c r="AJ15">
        <v>0</v>
      </c>
      <c r="AK15">
        <v>23.02065717</v>
      </c>
      <c r="AL15">
        <v>2.0805599999999997</v>
      </c>
      <c r="AM15">
        <v>0</v>
      </c>
      <c r="AN15">
        <v>0</v>
      </c>
      <c r="AO15">
        <v>0.20272593600000002</v>
      </c>
      <c r="AP15">
        <v>2.4755068800000002</v>
      </c>
      <c r="AQ15">
        <v>0</v>
      </c>
      <c r="AR15">
        <v>1.9395072000000002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23.089003412025896</v>
      </c>
      <c r="BB15">
        <f t="shared" si="0"/>
        <v>581.33519697159386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280.72655760368662</v>
      </c>
      <c r="L16">
        <v>0</v>
      </c>
      <c r="M16">
        <v>33.005052873563216</v>
      </c>
      <c r="N16">
        <v>51.885077387107891</v>
      </c>
      <c r="O16">
        <v>73.282628740545874</v>
      </c>
      <c r="P16">
        <v>14.004398422795399</v>
      </c>
      <c r="Q16">
        <v>0</v>
      </c>
      <c r="R16">
        <v>5.4385632952141423</v>
      </c>
      <c r="S16">
        <v>4.7008546874427131</v>
      </c>
      <c r="T16">
        <v>0</v>
      </c>
      <c r="U16">
        <v>51.757956302105825</v>
      </c>
      <c r="V16">
        <v>0</v>
      </c>
      <c r="W16">
        <v>5.0023999999999988</v>
      </c>
      <c r="X16">
        <v>14.999756905158071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29.615256000000002</v>
      </c>
      <c r="AH16">
        <v>0</v>
      </c>
      <c r="AI16">
        <v>0</v>
      </c>
      <c r="AJ16">
        <v>0</v>
      </c>
      <c r="AK16">
        <v>23.02065717</v>
      </c>
      <c r="AL16">
        <v>2.0805599999999997</v>
      </c>
      <c r="AM16">
        <v>0</v>
      </c>
      <c r="AN16">
        <v>0</v>
      </c>
      <c r="AO16">
        <v>0.173027232</v>
      </c>
      <c r="AP16">
        <v>2.4755068800000002</v>
      </c>
      <c r="AQ16">
        <v>0</v>
      </c>
      <c r="AR16">
        <v>1.9395072000000002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23.087868958425897</v>
      </c>
      <c r="BB16">
        <f t="shared" si="0"/>
        <v>581.30663272119386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280.72317733822149</v>
      </c>
      <c r="L17">
        <v>0</v>
      </c>
      <c r="M17">
        <v>33.005052873563216</v>
      </c>
      <c r="N17">
        <v>51.885077387107891</v>
      </c>
      <c r="O17">
        <v>73.282628740545874</v>
      </c>
      <c r="P17">
        <v>13.65090952422447</v>
      </c>
      <c r="Q17">
        <v>0</v>
      </c>
      <c r="R17">
        <v>5.686683627758705</v>
      </c>
      <c r="S17">
        <v>5.041362918118466</v>
      </c>
      <c r="T17">
        <v>0</v>
      </c>
      <c r="U17">
        <v>51.757956302105825</v>
      </c>
      <c r="V17">
        <v>0</v>
      </c>
      <c r="W17">
        <v>5.0023999999999988</v>
      </c>
      <c r="X17">
        <v>14.999756905158071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29.615256000000002</v>
      </c>
      <c r="AH17">
        <v>0</v>
      </c>
      <c r="AI17">
        <v>0</v>
      </c>
      <c r="AJ17">
        <v>0</v>
      </c>
      <c r="AK17">
        <v>23.02065717</v>
      </c>
      <c r="AL17">
        <v>2.0805599999999997</v>
      </c>
      <c r="AM17">
        <v>0</v>
      </c>
      <c r="AN17">
        <v>0</v>
      </c>
      <c r="AO17">
        <v>0.17044473599999999</v>
      </c>
      <c r="AP17">
        <v>0.78766128000000002</v>
      </c>
      <c r="AQ17">
        <v>0</v>
      </c>
      <c r="AR17">
        <v>1.9395072000000002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23.032148687954287</v>
      </c>
      <c r="BB17">
        <f t="shared" si="0"/>
        <v>579.90368429484977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280.72317733822149</v>
      </c>
      <c r="L18">
        <v>0</v>
      </c>
      <c r="M18">
        <v>33.005052873563216</v>
      </c>
      <c r="N18">
        <v>51.885077387107891</v>
      </c>
      <c r="O18">
        <v>73.282628740545874</v>
      </c>
      <c r="P18">
        <v>13.392158187363835</v>
      </c>
      <c r="Q18">
        <v>0</v>
      </c>
      <c r="R18">
        <v>5.686683627758705</v>
      </c>
      <c r="S18">
        <v>5.041362918118466</v>
      </c>
      <c r="T18">
        <v>0</v>
      </c>
      <c r="U18">
        <v>51.757956302105825</v>
      </c>
      <c r="V18">
        <v>0</v>
      </c>
      <c r="W18">
        <v>5.0023999999999988</v>
      </c>
      <c r="X18">
        <v>14.999756905158071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29.615256000000002</v>
      </c>
      <c r="AH18">
        <v>0</v>
      </c>
      <c r="AI18">
        <v>0</v>
      </c>
      <c r="AJ18">
        <v>0</v>
      </c>
      <c r="AK18">
        <v>23.02065717</v>
      </c>
      <c r="AL18">
        <v>2.0805599999999997</v>
      </c>
      <c r="AM18">
        <v>0</v>
      </c>
      <c r="AN18">
        <v>0</v>
      </c>
      <c r="AO18">
        <v>0.147202272</v>
      </c>
      <c r="AP18">
        <v>0.78766128000000002</v>
      </c>
      <c r="AQ18">
        <v>0</v>
      </c>
      <c r="AR18">
        <v>1.9395072000000002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23.021376324009093</v>
      </c>
      <c r="BB18">
        <f t="shared" si="0"/>
        <v>579.63246285793423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280.72317733822149</v>
      </c>
      <c r="L19">
        <v>0</v>
      </c>
      <c r="M19">
        <v>33.005052873563216</v>
      </c>
      <c r="N19">
        <v>51.885077387107891</v>
      </c>
      <c r="O19">
        <v>73.282628740545874</v>
      </c>
      <c r="P19">
        <v>13.327449490284922</v>
      </c>
      <c r="Q19">
        <v>0</v>
      </c>
      <c r="R19">
        <v>5.686683627758705</v>
      </c>
      <c r="S19">
        <v>5.041362918118466</v>
      </c>
      <c r="T19">
        <v>0</v>
      </c>
      <c r="U19">
        <v>51.757956302105825</v>
      </c>
      <c r="V19">
        <v>0</v>
      </c>
      <c r="W19">
        <v>5.0023999999999988</v>
      </c>
      <c r="X19">
        <v>14.999756905158071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29.615256000000002</v>
      </c>
      <c r="AH19">
        <v>0</v>
      </c>
      <c r="AI19">
        <v>0</v>
      </c>
      <c r="AJ19">
        <v>0</v>
      </c>
      <c r="AK19">
        <v>23.02065717</v>
      </c>
      <c r="AL19">
        <v>2.0805599999999997</v>
      </c>
      <c r="AM19">
        <v>0</v>
      </c>
      <c r="AN19">
        <v>0</v>
      </c>
      <c r="AO19">
        <v>0.121377312</v>
      </c>
      <c r="AP19">
        <v>0.78766128000000002</v>
      </c>
      <c r="AQ19">
        <v>0</v>
      </c>
      <c r="AR19">
        <v>1.9395072000000002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23.017918008461368</v>
      </c>
      <c r="BB19">
        <f t="shared" si="0"/>
        <v>579.54538751640314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280.72317733822149</v>
      </c>
      <c r="L20">
        <v>0</v>
      </c>
      <c r="M20">
        <v>33.005052873563216</v>
      </c>
      <c r="N20">
        <v>51.885077387107891</v>
      </c>
      <c r="O20">
        <v>73.282628740545874</v>
      </c>
      <c r="P20">
        <v>13.327449490284922</v>
      </c>
      <c r="Q20">
        <v>0</v>
      </c>
      <c r="R20">
        <v>5.686683627758705</v>
      </c>
      <c r="S20">
        <v>5.041362918118466</v>
      </c>
      <c r="T20">
        <v>0</v>
      </c>
      <c r="U20">
        <v>51.757956302105825</v>
      </c>
      <c r="V20">
        <v>0</v>
      </c>
      <c r="W20">
        <v>5.0023999999999988</v>
      </c>
      <c r="X20">
        <v>14.999756905158071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29.615256000000002</v>
      </c>
      <c r="AH20">
        <v>4.1590670000000003</v>
      </c>
      <c r="AI20">
        <v>0</v>
      </c>
      <c r="AJ20">
        <v>0</v>
      </c>
      <c r="AK20">
        <v>23.02065717</v>
      </c>
      <c r="AL20">
        <v>2.0805599999999997</v>
      </c>
      <c r="AM20">
        <v>0</v>
      </c>
      <c r="AN20">
        <v>0</v>
      </c>
      <c r="AO20">
        <v>9.5552352000000007E-2</v>
      </c>
      <c r="AP20">
        <v>0.78766128000000002</v>
      </c>
      <c r="AQ20">
        <v>10.480080000000001</v>
      </c>
      <c r="AR20">
        <v>1.9395072000000002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23.576146980661367</v>
      </c>
      <c r="BB20">
        <f t="shared" si="0"/>
        <v>593.60048058420318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280.72317733822149</v>
      </c>
      <c r="L21">
        <v>0</v>
      </c>
      <c r="M21">
        <v>33.005052873563216</v>
      </c>
      <c r="N21">
        <v>51.885077387107891</v>
      </c>
      <c r="O21">
        <v>73.282628740545874</v>
      </c>
      <c r="P21">
        <v>13.276627161031719</v>
      </c>
      <c r="Q21">
        <v>0</v>
      </c>
      <c r="R21">
        <v>5.686683627758705</v>
      </c>
      <c r="S21">
        <v>5.041362918118466</v>
      </c>
      <c r="T21">
        <v>0</v>
      </c>
      <c r="U21">
        <v>51.757956302105825</v>
      </c>
      <c r="V21">
        <v>0</v>
      </c>
      <c r="W21">
        <v>5.0439999999999987</v>
      </c>
      <c r="X21">
        <v>14.999756905158071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29.615256000000002</v>
      </c>
      <c r="AH21">
        <v>10.27289549</v>
      </c>
      <c r="AI21">
        <v>0</v>
      </c>
      <c r="AJ21">
        <v>0</v>
      </c>
      <c r="AK21">
        <v>23.02065717</v>
      </c>
      <c r="AL21">
        <v>9.9693499999999986</v>
      </c>
      <c r="AM21">
        <v>0</v>
      </c>
      <c r="AN21">
        <v>0</v>
      </c>
      <c r="AO21">
        <v>6.3271151999999997E-2</v>
      </c>
      <c r="AP21">
        <v>0.78766128000000002</v>
      </c>
      <c r="AQ21">
        <v>10.785749000000001</v>
      </c>
      <c r="AR21">
        <v>3.7820390399999999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24.191523211071583</v>
      </c>
      <c r="BB21">
        <f t="shared" si="0"/>
        <v>609.09442015453965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280.72317733822149</v>
      </c>
      <c r="L22">
        <v>0</v>
      </c>
      <c r="M22">
        <v>33.005052873563216</v>
      </c>
      <c r="N22">
        <v>51.885077387107891</v>
      </c>
      <c r="O22">
        <v>73.282628740545874</v>
      </c>
      <c r="P22">
        <v>13.276627161031719</v>
      </c>
      <c r="Q22">
        <v>0</v>
      </c>
      <c r="R22">
        <v>5.686683627758705</v>
      </c>
      <c r="S22">
        <v>5.041362918118466</v>
      </c>
      <c r="T22">
        <v>0</v>
      </c>
      <c r="U22">
        <v>51.757956302105825</v>
      </c>
      <c r="V22">
        <v>0</v>
      </c>
      <c r="W22">
        <v>5.0439999999999987</v>
      </c>
      <c r="X22">
        <v>14.999756905158071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29.615256000000002</v>
      </c>
      <c r="AH22">
        <v>10.27289549</v>
      </c>
      <c r="AI22">
        <v>0</v>
      </c>
      <c r="AJ22">
        <v>0</v>
      </c>
      <c r="AK22">
        <v>23.02065717</v>
      </c>
      <c r="AL22">
        <v>9.9693499999999986</v>
      </c>
      <c r="AM22">
        <v>0</v>
      </c>
      <c r="AN22">
        <v>0</v>
      </c>
      <c r="AO22">
        <v>0.14849352000000002</v>
      </c>
      <c r="AP22">
        <v>0.78766128000000002</v>
      </c>
      <c r="AQ22">
        <v>10.785749000000001</v>
      </c>
      <c r="AR22">
        <v>3.7820390399999999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24.19477856147158</v>
      </c>
      <c r="BB22">
        <f t="shared" si="0"/>
        <v>609.1763871721397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280.72600372762713</v>
      </c>
      <c r="L23">
        <v>0</v>
      </c>
      <c r="M23">
        <v>33.005052873563216</v>
      </c>
      <c r="N23">
        <v>51.885077387107891</v>
      </c>
      <c r="O23">
        <v>73.282628740545874</v>
      </c>
      <c r="P23">
        <v>14.003344755764941</v>
      </c>
      <c r="Q23">
        <v>0</v>
      </c>
      <c r="R23">
        <v>0.44862402794442541</v>
      </c>
      <c r="S23">
        <v>3.6992827822318524</v>
      </c>
      <c r="T23">
        <v>0</v>
      </c>
      <c r="U23">
        <v>51.757956302105825</v>
      </c>
      <c r="V23">
        <v>0</v>
      </c>
      <c r="W23">
        <v>5.0439999999999987</v>
      </c>
      <c r="X23">
        <v>14.999756905158071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29.615256000000002</v>
      </c>
      <c r="AH23">
        <v>10.27289549</v>
      </c>
      <c r="AI23">
        <v>0</v>
      </c>
      <c r="AJ23">
        <v>0</v>
      </c>
      <c r="AK23">
        <v>23.02065717</v>
      </c>
      <c r="AL23">
        <v>19.071799999999996</v>
      </c>
      <c r="AM23">
        <v>0</v>
      </c>
      <c r="AN23">
        <v>0</v>
      </c>
      <c r="AO23">
        <v>9.1678608000000023E-2</v>
      </c>
      <c r="AP23">
        <v>0.78766128000000002</v>
      </c>
      <c r="AQ23">
        <v>10.785749000000001</v>
      </c>
      <c r="AR23">
        <v>5.3336448000000001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24.376100504032596</v>
      </c>
      <c r="BB23">
        <f t="shared" si="0"/>
        <v>613.7417103260168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280.72590156236657</v>
      </c>
      <c r="L24">
        <v>0</v>
      </c>
      <c r="M24">
        <v>63.774782693595178</v>
      </c>
      <c r="N24">
        <v>51.885077387107891</v>
      </c>
      <c r="O24">
        <v>73.282628740545874</v>
      </c>
      <c r="P24">
        <v>14.003344755764941</v>
      </c>
      <c r="Q24">
        <v>0</v>
      </c>
      <c r="R24">
        <v>0.44862402794442541</v>
      </c>
      <c r="S24">
        <v>3.6992827822318524</v>
      </c>
      <c r="T24">
        <v>0</v>
      </c>
      <c r="U24">
        <v>51.757956302105825</v>
      </c>
      <c r="V24">
        <v>0</v>
      </c>
      <c r="W24">
        <v>5.0439999999999987</v>
      </c>
      <c r="X24">
        <v>14.999756905158071</v>
      </c>
      <c r="Y24">
        <v>0</v>
      </c>
      <c r="Z24">
        <v>0.4831200000000001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29.615256000000002</v>
      </c>
      <c r="AH24">
        <v>10.27289549</v>
      </c>
      <c r="AI24">
        <v>0</v>
      </c>
      <c r="AJ24">
        <v>0</v>
      </c>
      <c r="AK24">
        <v>23.02065717</v>
      </c>
      <c r="AL24">
        <v>49.846749999999993</v>
      </c>
      <c r="AM24">
        <v>0</v>
      </c>
      <c r="AN24">
        <v>0</v>
      </c>
      <c r="AO24">
        <v>1.092395808</v>
      </c>
      <c r="AP24">
        <v>0.78766128000000002</v>
      </c>
      <c r="AQ24">
        <v>21.571498000000002</v>
      </c>
      <c r="AR24">
        <v>5.3336448000000001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27.19580188847349</v>
      </c>
      <c r="BB24">
        <f t="shared" si="0"/>
        <v>684.7361727963472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269.99636106029061</v>
      </c>
      <c r="L25">
        <v>2.7760540033361139</v>
      </c>
      <c r="M25">
        <v>63.774782693595178</v>
      </c>
      <c r="N25">
        <v>51.885077387107891</v>
      </c>
      <c r="O25">
        <v>73.282628740545874</v>
      </c>
      <c r="P25">
        <v>27.53163089782819</v>
      </c>
      <c r="Q25">
        <v>0</v>
      </c>
      <c r="R25">
        <v>0</v>
      </c>
      <c r="S25">
        <v>0</v>
      </c>
      <c r="T25">
        <v>0</v>
      </c>
      <c r="U25">
        <v>51.757956302105825</v>
      </c>
      <c r="V25">
        <v>0</v>
      </c>
      <c r="W25">
        <v>5.0008037250253983</v>
      </c>
      <c r="X25">
        <v>15.000763381742738</v>
      </c>
      <c r="Y25">
        <v>0</v>
      </c>
      <c r="Z25">
        <v>3.1402800000000006</v>
      </c>
      <c r="AA25">
        <v>0</v>
      </c>
      <c r="AB25">
        <v>0</v>
      </c>
      <c r="AC25">
        <v>0</v>
      </c>
      <c r="AD25">
        <v>0</v>
      </c>
      <c r="AE25">
        <v>2.2541583999999997</v>
      </c>
      <c r="AF25">
        <v>6.1510581000000002</v>
      </c>
      <c r="AG25">
        <v>29.615256000000002</v>
      </c>
      <c r="AH25">
        <v>20.54579098</v>
      </c>
      <c r="AI25">
        <v>0</v>
      </c>
      <c r="AJ25">
        <v>0</v>
      </c>
      <c r="AK25">
        <v>23.02065717</v>
      </c>
      <c r="AL25">
        <v>49.846749999999993</v>
      </c>
      <c r="AM25">
        <v>0</v>
      </c>
      <c r="AN25">
        <v>0</v>
      </c>
      <c r="AO25">
        <v>0.95681476799999998</v>
      </c>
      <c r="AP25">
        <v>2.4755068800000002</v>
      </c>
      <c r="AQ25">
        <v>21.571498000000002</v>
      </c>
      <c r="AR25">
        <v>3.7820390399999999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27.828758871294024</v>
      </c>
      <c r="BB25">
        <f t="shared" si="0"/>
        <v>700.67279153828406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269.99636106029061</v>
      </c>
      <c r="L26">
        <v>2.7760540033361139</v>
      </c>
      <c r="M26">
        <v>63.774782693595178</v>
      </c>
      <c r="N26">
        <v>51.885077387107891</v>
      </c>
      <c r="O26">
        <v>73.282628740545874</v>
      </c>
      <c r="P26">
        <v>27.53163089782819</v>
      </c>
      <c r="Q26">
        <v>0</v>
      </c>
      <c r="R26">
        <v>0</v>
      </c>
      <c r="S26">
        <v>0</v>
      </c>
      <c r="T26">
        <v>0</v>
      </c>
      <c r="U26">
        <v>51.757956302105825</v>
      </c>
      <c r="V26">
        <v>0</v>
      </c>
      <c r="W26">
        <v>5.0008037250253983</v>
      </c>
      <c r="X26">
        <v>15.000763381742738</v>
      </c>
      <c r="Y26">
        <v>0</v>
      </c>
      <c r="Z26">
        <v>5.7568579199999999</v>
      </c>
      <c r="AA26">
        <v>1.6654464</v>
      </c>
      <c r="AB26">
        <v>1.756203</v>
      </c>
      <c r="AC26">
        <v>4.2505959439999996</v>
      </c>
      <c r="AD26">
        <v>0</v>
      </c>
      <c r="AE26">
        <v>7.044245000000001</v>
      </c>
      <c r="AF26">
        <v>6.1510581000000002</v>
      </c>
      <c r="AG26">
        <v>29.615256000000002</v>
      </c>
      <c r="AH26">
        <v>30.818686470000003</v>
      </c>
      <c r="AI26">
        <v>0</v>
      </c>
      <c r="AJ26">
        <v>0</v>
      </c>
      <c r="AK26">
        <v>23.02065717</v>
      </c>
      <c r="AL26">
        <v>49.846749999999993</v>
      </c>
      <c r="AM26">
        <v>0</v>
      </c>
      <c r="AN26">
        <v>0</v>
      </c>
      <c r="AO26">
        <v>0.8238162240000001</v>
      </c>
      <c r="AP26">
        <v>2.4755068800000002</v>
      </c>
      <c r="AQ26">
        <v>32.357247000000001</v>
      </c>
      <c r="AR26">
        <v>3.7820390399999999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29.204133606194027</v>
      </c>
      <c r="BB26">
        <f t="shared" si="0"/>
        <v>735.30197261338412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365.11731349956375</v>
      </c>
      <c r="L27">
        <v>2.7760527020991517</v>
      </c>
      <c r="M27">
        <v>63.774782693595178</v>
      </c>
      <c r="N27">
        <v>51.885077387107891</v>
      </c>
      <c r="O27">
        <v>73.282628740545874</v>
      </c>
      <c r="P27">
        <v>27.53163089782819</v>
      </c>
      <c r="Q27">
        <v>0</v>
      </c>
      <c r="R27">
        <v>18.618802084355075</v>
      </c>
      <c r="S27">
        <v>0</v>
      </c>
      <c r="T27">
        <v>0</v>
      </c>
      <c r="U27">
        <v>51.757956302105825</v>
      </c>
      <c r="V27">
        <v>6.0075137127659577</v>
      </c>
      <c r="W27">
        <v>20.127749172413793</v>
      </c>
      <c r="X27">
        <v>43.19141044618312</v>
      </c>
      <c r="Y27">
        <v>0</v>
      </c>
      <c r="Z27">
        <v>5.7568579199999999</v>
      </c>
      <c r="AA27">
        <v>7.6332959999999996</v>
      </c>
      <c r="AB27">
        <v>5.7837618800000001</v>
      </c>
      <c r="AC27">
        <v>8.5095812220999978</v>
      </c>
      <c r="AD27">
        <v>0.87038175000000007</v>
      </c>
      <c r="AE27">
        <v>7.044245000000001</v>
      </c>
      <c r="AF27">
        <v>12.302116200000002</v>
      </c>
      <c r="AG27">
        <v>29.615256000000002</v>
      </c>
      <c r="AH27">
        <v>41.091581959999992</v>
      </c>
      <c r="AI27">
        <v>1.6773518999999999</v>
      </c>
      <c r="AJ27">
        <v>0</v>
      </c>
      <c r="AK27">
        <v>23.02065717</v>
      </c>
      <c r="AL27">
        <v>49.846749999999993</v>
      </c>
      <c r="AM27">
        <v>2.3182980479999999</v>
      </c>
      <c r="AN27">
        <v>0</v>
      </c>
      <c r="AO27">
        <v>0.6159252959999999</v>
      </c>
      <c r="AP27">
        <v>0.78766128000000002</v>
      </c>
      <c r="AQ27">
        <v>43.142996000000004</v>
      </c>
      <c r="AR27">
        <v>3.7820390399999999</v>
      </c>
      <c r="AS27">
        <v>7.326066816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37.252477757481927</v>
      </c>
      <c r="BB27">
        <f t="shared" si="0"/>
        <v>937.94326336318204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489.99034108662994</v>
      </c>
      <c r="L28">
        <v>2.19375408615302</v>
      </c>
      <c r="M28">
        <v>63.774782693595178</v>
      </c>
      <c r="N28">
        <v>51.885077387107891</v>
      </c>
      <c r="O28">
        <v>73.282628740545874</v>
      </c>
      <c r="P28">
        <v>27.53163089782819</v>
      </c>
      <c r="Q28">
        <v>0</v>
      </c>
      <c r="R28">
        <v>18.618802084355075</v>
      </c>
      <c r="S28">
        <v>0</v>
      </c>
      <c r="T28">
        <v>0</v>
      </c>
      <c r="U28">
        <v>51.757956302105825</v>
      </c>
      <c r="V28">
        <v>6.0142019984802424</v>
      </c>
      <c r="W28">
        <v>20.127943738656985</v>
      </c>
      <c r="X28">
        <v>43.19141044618312</v>
      </c>
      <c r="Y28">
        <v>0</v>
      </c>
      <c r="Z28">
        <v>5.7568579199999999</v>
      </c>
      <c r="AA28">
        <v>7.8067799999999989</v>
      </c>
      <c r="AB28">
        <v>11.56752376</v>
      </c>
      <c r="AC28">
        <v>12.764651820900001</v>
      </c>
      <c r="AD28">
        <v>3.8296797000000007</v>
      </c>
      <c r="AE28">
        <v>7.100598960000001</v>
      </c>
      <c r="AF28">
        <v>20.503527000000002</v>
      </c>
      <c r="AG28">
        <v>29.615256000000002</v>
      </c>
      <c r="AH28">
        <v>51.364477449999988</v>
      </c>
      <c r="AI28">
        <v>7.2685248999999992</v>
      </c>
      <c r="AJ28">
        <v>0</v>
      </c>
      <c r="AK28">
        <v>23.02065717</v>
      </c>
      <c r="AL28">
        <v>19.071799999999996</v>
      </c>
      <c r="AM28">
        <v>4.6365960959999999</v>
      </c>
      <c r="AN28">
        <v>0</v>
      </c>
      <c r="AO28">
        <v>0.49196548799999995</v>
      </c>
      <c r="AP28">
        <v>0.78766128000000002</v>
      </c>
      <c r="AQ28">
        <v>43.142996000000004</v>
      </c>
      <c r="AR28">
        <v>14.546304000000001</v>
      </c>
      <c r="AS28">
        <v>7.326066816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42.744671452979773</v>
      </c>
      <c r="BB28">
        <f t="shared" si="0"/>
        <v>1076.2257823695618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512.3309987555449</v>
      </c>
      <c r="L29">
        <v>5.9991816020917517</v>
      </c>
      <c r="M29">
        <v>63.774782693595178</v>
      </c>
      <c r="N29">
        <v>51.885077387107891</v>
      </c>
      <c r="O29">
        <v>73.282628740545874</v>
      </c>
      <c r="P29">
        <v>27.53163089782819</v>
      </c>
      <c r="Q29">
        <v>5.7820418425103606</v>
      </c>
      <c r="R29">
        <v>18.618802084355075</v>
      </c>
      <c r="S29">
        <v>8.0913088848758488</v>
      </c>
      <c r="T29">
        <v>0</v>
      </c>
      <c r="U29">
        <v>51.757956302105825</v>
      </c>
      <c r="V29">
        <v>5.2171379912510938</v>
      </c>
      <c r="W29">
        <v>19.997739726027397</v>
      </c>
      <c r="X29">
        <v>43.19141044618312</v>
      </c>
      <c r="Y29">
        <v>0</v>
      </c>
      <c r="Z29">
        <v>5.7568579199999999</v>
      </c>
      <c r="AA29">
        <v>12.340957824</v>
      </c>
      <c r="AB29">
        <v>17.35128564</v>
      </c>
      <c r="AC29">
        <v>12.764651820900001</v>
      </c>
      <c r="AD29">
        <v>8.0075121000000014</v>
      </c>
      <c r="AE29">
        <v>14.42661376</v>
      </c>
      <c r="AF29">
        <v>20.503527000000002</v>
      </c>
      <c r="AG29">
        <v>29.615256000000002</v>
      </c>
      <c r="AH29">
        <v>61.637372940000006</v>
      </c>
      <c r="AI29">
        <v>7.2685248999999992</v>
      </c>
      <c r="AJ29">
        <v>0</v>
      </c>
      <c r="AK29">
        <v>23.02065717</v>
      </c>
      <c r="AL29">
        <v>9.5358999999999998</v>
      </c>
      <c r="AM29">
        <v>6.9548941439999989</v>
      </c>
      <c r="AN29">
        <v>0</v>
      </c>
      <c r="AO29">
        <v>0.42223809600000001</v>
      </c>
      <c r="AP29">
        <v>0.78766128000000002</v>
      </c>
      <c r="AQ29">
        <v>43.142996000000004</v>
      </c>
      <c r="AR29">
        <v>14.546304000000001</v>
      </c>
      <c r="AS29">
        <v>4.1356828800000001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45.063759896014503</v>
      </c>
      <c r="BB29">
        <f t="shared" si="0"/>
        <v>1134.6158309329085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512.3309987555449</v>
      </c>
      <c r="L30">
        <v>5.9991816020917517</v>
      </c>
      <c r="M30">
        <v>63.774782693595178</v>
      </c>
      <c r="N30">
        <v>51.885077387107891</v>
      </c>
      <c r="O30">
        <v>73.282628740545874</v>
      </c>
      <c r="P30">
        <v>27.53163089782819</v>
      </c>
      <c r="Q30">
        <v>5.9978114358974342</v>
      </c>
      <c r="R30">
        <v>18.618802084355075</v>
      </c>
      <c r="S30">
        <v>10.506453794615718</v>
      </c>
      <c r="T30">
        <v>0</v>
      </c>
      <c r="U30">
        <v>51.757956302105825</v>
      </c>
      <c r="V30">
        <v>5.2171379912510938</v>
      </c>
      <c r="W30">
        <v>19.997739726027397</v>
      </c>
      <c r="X30">
        <v>43.19141044618312</v>
      </c>
      <c r="Y30">
        <v>0</v>
      </c>
      <c r="Z30">
        <v>5.7568579199999999</v>
      </c>
      <c r="AA30">
        <v>12.340957824</v>
      </c>
      <c r="AB30">
        <v>17.35128564</v>
      </c>
      <c r="AC30">
        <v>12.764651820900001</v>
      </c>
      <c r="AD30">
        <v>12.011268149999998</v>
      </c>
      <c r="AE30">
        <v>21.714307867200002</v>
      </c>
      <c r="AF30">
        <v>20.503527000000002</v>
      </c>
      <c r="AG30">
        <v>29.615256000000002</v>
      </c>
      <c r="AH30">
        <v>61.637372940000006</v>
      </c>
      <c r="AI30">
        <v>7.2685248999999992</v>
      </c>
      <c r="AJ30">
        <v>0</v>
      </c>
      <c r="AK30">
        <v>23.02065717</v>
      </c>
      <c r="AL30">
        <v>2.0805599999999997</v>
      </c>
      <c r="AM30">
        <v>6.9548941439999989</v>
      </c>
      <c r="AN30">
        <v>0</v>
      </c>
      <c r="AO30">
        <v>0.38220940800000003</v>
      </c>
      <c r="AP30">
        <v>0.78766128000000002</v>
      </c>
      <c r="AQ30">
        <v>43.142996000000004</v>
      </c>
      <c r="AR30">
        <v>1.9395072000000002</v>
      </c>
      <c r="AS30">
        <v>4.1356828800000001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44.827691248827612</v>
      </c>
      <c r="BB30">
        <f t="shared" si="0"/>
        <v>1128.6720987524225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512.3309987555449</v>
      </c>
      <c r="L31">
        <v>5.9991816020917517</v>
      </c>
      <c r="M31">
        <v>63.774782693595178</v>
      </c>
      <c r="N31">
        <v>51.885077387107891</v>
      </c>
      <c r="O31">
        <v>73.282628740545874</v>
      </c>
      <c r="P31">
        <v>27.53163089782819</v>
      </c>
      <c r="Q31">
        <v>5.9978114358974342</v>
      </c>
      <c r="R31">
        <v>18.618802084355075</v>
      </c>
      <c r="S31">
        <v>11.581296807252659</v>
      </c>
      <c r="T31">
        <v>0</v>
      </c>
      <c r="U31">
        <v>51.757956302105825</v>
      </c>
      <c r="V31">
        <v>5.2171379912510938</v>
      </c>
      <c r="W31">
        <v>19.997739726027397</v>
      </c>
      <c r="X31">
        <v>43.19141044618312</v>
      </c>
      <c r="Y31">
        <v>0</v>
      </c>
      <c r="Z31">
        <v>5.7568579199999999</v>
      </c>
      <c r="AA31">
        <v>12.340957824</v>
      </c>
      <c r="AB31">
        <v>17.35128564</v>
      </c>
      <c r="AC31">
        <v>12.764651820900001</v>
      </c>
      <c r="AD31">
        <v>12.011268149999998</v>
      </c>
      <c r="AE31">
        <v>21.714307867200002</v>
      </c>
      <c r="AF31">
        <v>20.503527000000002</v>
      </c>
      <c r="AG31">
        <v>29.615256000000002</v>
      </c>
      <c r="AH31">
        <v>61.637372940000006</v>
      </c>
      <c r="AI31">
        <v>7.2685248999999992</v>
      </c>
      <c r="AJ31">
        <v>0</v>
      </c>
      <c r="AK31">
        <v>23.02065717</v>
      </c>
      <c r="AL31">
        <v>2.0805599999999997</v>
      </c>
      <c r="AM31">
        <v>6.9548941439999989</v>
      </c>
      <c r="AN31">
        <v>0</v>
      </c>
      <c r="AO31">
        <v>0.36413193599999999</v>
      </c>
      <c r="AP31">
        <v>0.78766128000000002</v>
      </c>
      <c r="AQ31">
        <v>43.142996000000004</v>
      </c>
      <c r="AR31">
        <v>1.9395072000000002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44.868059997117719</v>
      </c>
      <c r="BB31">
        <f t="shared" si="0"/>
        <v>1129.688495544769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512.3309987555449</v>
      </c>
      <c r="L32">
        <v>5.9991816020917517</v>
      </c>
      <c r="M32">
        <v>63.774782693595178</v>
      </c>
      <c r="N32">
        <v>51.885077387107891</v>
      </c>
      <c r="O32">
        <v>73.282628740545874</v>
      </c>
      <c r="P32">
        <v>27.53163089782819</v>
      </c>
      <c r="Q32">
        <v>5.9978114358974342</v>
      </c>
      <c r="R32">
        <v>18.618802084355075</v>
      </c>
      <c r="S32">
        <v>11.581296807252659</v>
      </c>
      <c r="T32">
        <v>0</v>
      </c>
      <c r="U32">
        <v>51.757956302105825</v>
      </c>
      <c r="V32">
        <v>5.2171379912510938</v>
      </c>
      <c r="W32">
        <v>19.997739726027397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12.764651820900001</v>
      </c>
      <c r="AD32">
        <v>16.015024200000003</v>
      </c>
      <c r="AE32">
        <v>21.714307867200002</v>
      </c>
      <c r="AF32">
        <v>20.503527000000002</v>
      </c>
      <c r="AG32">
        <v>29.615256000000002</v>
      </c>
      <c r="AH32">
        <v>58.226937999999997</v>
      </c>
      <c r="AI32">
        <v>7.2685248999999992</v>
      </c>
      <c r="AJ32">
        <v>0</v>
      </c>
      <c r="AK32">
        <v>23.02065717</v>
      </c>
      <c r="AL32">
        <v>2.0805599999999997</v>
      </c>
      <c r="AM32">
        <v>4.6365960959999999</v>
      </c>
      <c r="AN32">
        <v>0</v>
      </c>
      <c r="AO32">
        <v>0.36542318400000007</v>
      </c>
      <c r="AP32">
        <v>0.78766128000000002</v>
      </c>
      <c r="AQ32">
        <v>43.142996000000004</v>
      </c>
      <c r="AR32">
        <v>1.9395072000000002</v>
      </c>
      <c r="AS32">
        <v>4.1356828800000001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44.80221485721772</v>
      </c>
      <c r="BB32">
        <f t="shared" si="0"/>
        <v>1128.0306549946692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512.3309987555449</v>
      </c>
      <c r="L33">
        <v>5.9991816020917517</v>
      </c>
      <c r="M33">
        <v>63.774782693595178</v>
      </c>
      <c r="N33">
        <v>51.885077387107891</v>
      </c>
      <c r="O33">
        <v>73.282628740545874</v>
      </c>
      <c r="P33">
        <v>27.53163089782819</v>
      </c>
      <c r="Q33">
        <v>5.9978114358974342</v>
      </c>
      <c r="R33">
        <v>18.618802084355075</v>
      </c>
      <c r="S33">
        <v>11.581296807252659</v>
      </c>
      <c r="T33">
        <v>0</v>
      </c>
      <c r="U33">
        <v>51.757956302105825</v>
      </c>
      <c r="V33">
        <v>5.2171379912510938</v>
      </c>
      <c r="W33">
        <v>19.997739726027397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12.764651820900001</v>
      </c>
      <c r="AD33">
        <v>16.015024200000003</v>
      </c>
      <c r="AE33">
        <v>21.714307867200002</v>
      </c>
      <c r="AF33">
        <v>20.503527000000002</v>
      </c>
      <c r="AG33">
        <v>29.615256000000002</v>
      </c>
      <c r="AH33">
        <v>51.364477449999988</v>
      </c>
      <c r="AI33">
        <v>7.2685248999999992</v>
      </c>
      <c r="AJ33">
        <v>0</v>
      </c>
      <c r="AK33">
        <v>23.02065717</v>
      </c>
      <c r="AL33">
        <v>2.0805599999999997</v>
      </c>
      <c r="AM33">
        <v>2.3182980479999999</v>
      </c>
      <c r="AN33">
        <v>0</v>
      </c>
      <c r="AO33">
        <v>0.36542318400000007</v>
      </c>
      <c r="AP33">
        <v>0.78766128000000002</v>
      </c>
      <c r="AQ33">
        <v>43.142996000000004</v>
      </c>
      <c r="AR33">
        <v>1.9395072000000002</v>
      </c>
      <c r="AS33">
        <v>4.1356828800000001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44.451509925217721</v>
      </c>
      <c r="BB33">
        <f t="shared" si="0"/>
        <v>1119.2006013286693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512.3309987555449</v>
      </c>
      <c r="L34">
        <v>5.9991816020917517</v>
      </c>
      <c r="M34">
        <v>63.774782693595178</v>
      </c>
      <c r="N34">
        <v>51.885077387107891</v>
      </c>
      <c r="O34">
        <v>73.282628740545874</v>
      </c>
      <c r="P34">
        <v>27.53163089782819</v>
      </c>
      <c r="Q34">
        <v>5.9978114358974342</v>
      </c>
      <c r="R34">
        <v>18.618802084355075</v>
      </c>
      <c r="S34">
        <v>11.581296807252659</v>
      </c>
      <c r="T34">
        <v>0</v>
      </c>
      <c r="U34">
        <v>51.757956302105825</v>
      </c>
      <c r="V34">
        <v>5.2171379912510938</v>
      </c>
      <c r="W34">
        <v>19.997739726027397</v>
      </c>
      <c r="X34">
        <v>43.19141044618312</v>
      </c>
      <c r="Y34">
        <v>0</v>
      </c>
      <c r="Z34">
        <v>5.7568579199999999</v>
      </c>
      <c r="AA34">
        <v>7.8067799999999989</v>
      </c>
      <c r="AB34">
        <v>11.56752376</v>
      </c>
      <c r="AC34">
        <v>8.5095812220999978</v>
      </c>
      <c r="AD34">
        <v>8.0075121000000014</v>
      </c>
      <c r="AE34">
        <v>21.714307867200002</v>
      </c>
      <c r="AF34">
        <v>12.302116200000002</v>
      </c>
      <c r="AG34">
        <v>29.615256000000002</v>
      </c>
      <c r="AH34">
        <v>51.364477449999988</v>
      </c>
      <c r="AI34">
        <v>2.2364691999999997</v>
      </c>
      <c r="AJ34">
        <v>0</v>
      </c>
      <c r="AK34">
        <v>23.02065717</v>
      </c>
      <c r="AL34">
        <v>2.0805599999999997</v>
      </c>
      <c r="AM34">
        <v>0</v>
      </c>
      <c r="AN34">
        <v>0</v>
      </c>
      <c r="AO34">
        <v>0.37187942400000007</v>
      </c>
      <c r="AP34">
        <v>0.78766128000000002</v>
      </c>
      <c r="AQ34">
        <v>43.142996000000004</v>
      </c>
      <c r="AR34">
        <v>1.9395072000000002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43.116976001917713</v>
      </c>
      <c r="BB34">
        <f t="shared" si="0"/>
        <v>1085.5996884771694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512.3309987555449</v>
      </c>
      <c r="L35">
        <v>5.9991816020917517</v>
      </c>
      <c r="M35">
        <v>63.774782693595178</v>
      </c>
      <c r="N35">
        <v>51.885077387107891</v>
      </c>
      <c r="O35">
        <v>73.282628740545874</v>
      </c>
      <c r="P35">
        <v>27.53163089782819</v>
      </c>
      <c r="Q35">
        <v>6.9964767314964877</v>
      </c>
      <c r="R35">
        <v>18.618802084355075</v>
      </c>
      <c r="S35">
        <v>11.581296807252659</v>
      </c>
      <c r="T35">
        <v>0</v>
      </c>
      <c r="U35">
        <v>51.757956302105825</v>
      </c>
      <c r="V35">
        <v>4.9783041284403673</v>
      </c>
      <c r="W35">
        <v>19.997739726027397</v>
      </c>
      <c r="X35">
        <v>43.19141044618312</v>
      </c>
      <c r="Y35">
        <v>0</v>
      </c>
      <c r="Z35">
        <v>3.1402800000000006</v>
      </c>
      <c r="AA35">
        <v>1.6654464</v>
      </c>
      <c r="AB35">
        <v>5.3271490999999997</v>
      </c>
      <c r="AC35">
        <v>4.2505959439999996</v>
      </c>
      <c r="AD35">
        <v>8.0075121000000014</v>
      </c>
      <c r="AE35">
        <v>21.714307867200002</v>
      </c>
      <c r="AF35">
        <v>12.302116200000002</v>
      </c>
      <c r="AG35">
        <v>29.615256000000002</v>
      </c>
      <c r="AH35">
        <v>41.091581959999992</v>
      </c>
      <c r="AI35">
        <v>1.3977932499999999</v>
      </c>
      <c r="AJ35">
        <v>0</v>
      </c>
      <c r="AK35">
        <v>23.02065717</v>
      </c>
      <c r="AL35">
        <v>2.0805599999999997</v>
      </c>
      <c r="AM35">
        <v>0</v>
      </c>
      <c r="AN35">
        <v>0</v>
      </c>
      <c r="AO35">
        <v>0.40932561600000006</v>
      </c>
      <c r="AP35">
        <v>0.78766128000000002</v>
      </c>
      <c r="AQ35">
        <v>43.142996000000004</v>
      </c>
      <c r="AR35">
        <v>1.9395072000000002</v>
      </c>
      <c r="AS35">
        <v>4.1356828800000001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41.865469160521066</v>
      </c>
      <c r="BB35">
        <f t="shared" si="0"/>
        <v>1054.0892461092537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512.3309987555449</v>
      </c>
      <c r="L36">
        <v>5.9991816020917517</v>
      </c>
      <c r="M36">
        <v>63.774782693595178</v>
      </c>
      <c r="N36">
        <v>51.885077387107891</v>
      </c>
      <c r="O36">
        <v>73.282628740545874</v>
      </c>
      <c r="P36">
        <v>27.53163089782819</v>
      </c>
      <c r="Q36">
        <v>6.9964767314964877</v>
      </c>
      <c r="R36">
        <v>18.618802084355075</v>
      </c>
      <c r="S36">
        <v>11.581296807252659</v>
      </c>
      <c r="T36">
        <v>0</v>
      </c>
      <c r="U36">
        <v>51.757956302105825</v>
      </c>
      <c r="V36">
        <v>4.9783041284403673</v>
      </c>
      <c r="W36">
        <v>19.997739726027397</v>
      </c>
      <c r="X36">
        <v>43.19141044618312</v>
      </c>
      <c r="Y36">
        <v>0</v>
      </c>
      <c r="Z36">
        <v>2.8784289599999999</v>
      </c>
      <c r="AA36">
        <v>0</v>
      </c>
      <c r="AB36">
        <v>0</v>
      </c>
      <c r="AC36">
        <v>0</v>
      </c>
      <c r="AD36">
        <v>3.7716542499999988</v>
      </c>
      <c r="AE36">
        <v>21.714307867200002</v>
      </c>
      <c r="AF36">
        <v>6.1510581000000002</v>
      </c>
      <c r="AG36">
        <v>29.615256000000002</v>
      </c>
      <c r="AH36">
        <v>30.818686470000003</v>
      </c>
      <c r="AI36">
        <v>1.3977932499999999</v>
      </c>
      <c r="AJ36">
        <v>0</v>
      </c>
      <c r="AK36">
        <v>23.02065717</v>
      </c>
      <c r="AL36">
        <v>2.0805599999999997</v>
      </c>
      <c r="AM36">
        <v>0</v>
      </c>
      <c r="AN36">
        <v>0</v>
      </c>
      <c r="AO36">
        <v>0.46355803200000006</v>
      </c>
      <c r="AP36">
        <v>0.78766128000000002</v>
      </c>
      <c r="AQ36">
        <v>43.142996000000004</v>
      </c>
      <c r="AR36">
        <v>14.546304000000001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41.242296640821074</v>
      </c>
      <c r="BB36">
        <f t="shared" si="0"/>
        <v>1038.3989778569537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512.3309987555449</v>
      </c>
      <c r="L37">
        <v>5.9991816020917517</v>
      </c>
      <c r="M37">
        <v>63.774782693595178</v>
      </c>
      <c r="N37">
        <v>51.885077387107891</v>
      </c>
      <c r="O37">
        <v>73.282628740545874</v>
      </c>
      <c r="P37">
        <v>27.53163089782819</v>
      </c>
      <c r="Q37">
        <v>4.0402544340505147</v>
      </c>
      <c r="R37">
        <v>18.618802084355075</v>
      </c>
      <c r="S37">
        <v>11.581296807252659</v>
      </c>
      <c r="T37">
        <v>0</v>
      </c>
      <c r="U37">
        <v>51.757956302105825</v>
      </c>
      <c r="V37">
        <v>4.9783041284403673</v>
      </c>
      <c r="W37">
        <v>20.129612496482871</v>
      </c>
      <c r="X37">
        <v>43.19141044618312</v>
      </c>
      <c r="Y37">
        <v>0</v>
      </c>
      <c r="Z37">
        <v>2.8784289599999999</v>
      </c>
      <c r="AA37">
        <v>0</v>
      </c>
      <c r="AB37">
        <v>0</v>
      </c>
      <c r="AC37">
        <v>0</v>
      </c>
      <c r="AD37">
        <v>3.7716542499999988</v>
      </c>
      <c r="AE37">
        <v>21.714307867200002</v>
      </c>
      <c r="AF37">
        <v>6.1510581000000002</v>
      </c>
      <c r="AG37">
        <v>29.615256000000002</v>
      </c>
      <c r="AH37">
        <v>20.54579098</v>
      </c>
      <c r="AI37">
        <v>1.3977932499999999</v>
      </c>
      <c r="AJ37">
        <v>0</v>
      </c>
      <c r="AK37">
        <v>23.02065717</v>
      </c>
      <c r="AL37">
        <v>2.0805599999999997</v>
      </c>
      <c r="AM37">
        <v>0</v>
      </c>
      <c r="AN37">
        <v>0</v>
      </c>
      <c r="AO37">
        <v>0.48680049599999997</v>
      </c>
      <c r="AP37">
        <v>0.78766128000000002</v>
      </c>
      <c r="AQ37">
        <v>43.142996000000004</v>
      </c>
      <c r="AR37">
        <v>1.9395072000000002</v>
      </c>
      <c r="AS37">
        <v>7.326066816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40.261289576984602</v>
      </c>
      <c r="BB37">
        <f t="shared" si="0"/>
        <v>1013.6991855677998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512.3309987555449</v>
      </c>
      <c r="L38">
        <v>5.9991816020917517</v>
      </c>
      <c r="M38">
        <v>63.774782693595178</v>
      </c>
      <c r="N38">
        <v>51.885077387107891</v>
      </c>
      <c r="O38">
        <v>73.282628740545874</v>
      </c>
      <c r="P38">
        <v>27.53163089782819</v>
      </c>
      <c r="Q38">
        <v>4.0402544340505147</v>
      </c>
      <c r="R38">
        <v>18.618802084355075</v>
      </c>
      <c r="S38">
        <v>11.581296807252659</v>
      </c>
      <c r="T38">
        <v>0</v>
      </c>
      <c r="U38">
        <v>51.757956302105825</v>
      </c>
      <c r="V38">
        <v>4.9783041284403673</v>
      </c>
      <c r="W38">
        <v>20.127943738656985</v>
      </c>
      <c r="X38">
        <v>43.19141044618312</v>
      </c>
      <c r="Y38">
        <v>0</v>
      </c>
      <c r="Z38">
        <v>2.8784289599999999</v>
      </c>
      <c r="AA38">
        <v>0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29.615256000000002</v>
      </c>
      <c r="AH38">
        <v>9.3994914199999986</v>
      </c>
      <c r="AI38">
        <v>1.3977932499999999</v>
      </c>
      <c r="AJ38">
        <v>0</v>
      </c>
      <c r="AK38">
        <v>23.02065717</v>
      </c>
      <c r="AL38">
        <v>2.0805599999999997</v>
      </c>
      <c r="AM38">
        <v>0</v>
      </c>
      <c r="AN38">
        <v>0</v>
      </c>
      <c r="AO38">
        <v>0.53715916799999996</v>
      </c>
      <c r="AP38">
        <v>0.78766128000000002</v>
      </c>
      <c r="AQ38">
        <v>43.142996000000004</v>
      </c>
      <c r="AR38">
        <v>1.9395072000000002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39.571411036552234</v>
      </c>
      <c r="BB38">
        <f t="shared" si="0"/>
        <v>996.32941627640616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512.3309987555449</v>
      </c>
      <c r="L39">
        <v>5.9991816020917517</v>
      </c>
      <c r="M39">
        <v>63.774782693595178</v>
      </c>
      <c r="N39">
        <v>51.885077387107891</v>
      </c>
      <c r="O39">
        <v>73.282628740545874</v>
      </c>
      <c r="P39">
        <v>27.53163089782819</v>
      </c>
      <c r="Q39">
        <v>4.0402544340505147</v>
      </c>
      <c r="R39">
        <v>18.618802084355075</v>
      </c>
      <c r="S39">
        <v>11.581296807252659</v>
      </c>
      <c r="T39">
        <v>0</v>
      </c>
      <c r="U39">
        <v>51.757956302105825</v>
      </c>
      <c r="V39">
        <v>4.9783041284403673</v>
      </c>
      <c r="W39">
        <v>20.127943738656985</v>
      </c>
      <c r="X39">
        <v>43.19141044618312</v>
      </c>
      <c r="Y39">
        <v>0</v>
      </c>
      <c r="Z39">
        <v>2.8784289599999999</v>
      </c>
      <c r="AA39">
        <v>0</v>
      </c>
      <c r="AB39">
        <v>0</v>
      </c>
      <c r="AC39">
        <v>0</v>
      </c>
      <c r="AD39">
        <v>0</v>
      </c>
      <c r="AE39">
        <v>14.652029599999995</v>
      </c>
      <c r="AF39">
        <v>6.1510581000000002</v>
      </c>
      <c r="AG39">
        <v>29.615256000000002</v>
      </c>
      <c r="AH39">
        <v>0</v>
      </c>
      <c r="AI39">
        <v>1.3977932499999999</v>
      </c>
      <c r="AJ39">
        <v>0</v>
      </c>
      <c r="AK39">
        <v>23.02065717</v>
      </c>
      <c r="AL39">
        <v>2.0805599999999997</v>
      </c>
      <c r="AM39">
        <v>0</v>
      </c>
      <c r="AN39">
        <v>0</v>
      </c>
      <c r="AO39">
        <v>0.55523664000000006</v>
      </c>
      <c r="AP39">
        <v>2.4755068800000002</v>
      </c>
      <c r="AQ39">
        <v>43.142996000000004</v>
      </c>
      <c r="AR39">
        <v>1.9395072000000002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39.007737703952216</v>
      </c>
      <c r="BB39">
        <f t="shared" si="0"/>
        <v>982.13724299380624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512.3309987555449</v>
      </c>
      <c r="L40">
        <v>5.9991816020917517</v>
      </c>
      <c r="M40">
        <v>63.774782693595178</v>
      </c>
      <c r="N40">
        <v>51.885077387107891</v>
      </c>
      <c r="O40">
        <v>73.282628740545874</v>
      </c>
      <c r="P40">
        <v>27.53163089782819</v>
      </c>
      <c r="Q40">
        <v>4.0402544340505147</v>
      </c>
      <c r="R40">
        <v>18.618802084355075</v>
      </c>
      <c r="S40">
        <v>11.581296807252659</v>
      </c>
      <c r="T40">
        <v>0</v>
      </c>
      <c r="U40">
        <v>51.757956302105825</v>
      </c>
      <c r="V40">
        <v>4.9783041284403673</v>
      </c>
      <c r="W40">
        <v>20.127943738656985</v>
      </c>
      <c r="X40">
        <v>43.19141044618312</v>
      </c>
      <c r="Y40">
        <v>0</v>
      </c>
      <c r="Z40">
        <v>2.8784289599999999</v>
      </c>
      <c r="AA40">
        <v>0</v>
      </c>
      <c r="AB40">
        <v>0</v>
      </c>
      <c r="AC40">
        <v>0</v>
      </c>
      <c r="AD40">
        <v>0</v>
      </c>
      <c r="AE40">
        <v>7.5514306399999986</v>
      </c>
      <c r="AF40">
        <v>6.1510581000000002</v>
      </c>
      <c r="AG40">
        <v>29.615256000000002</v>
      </c>
      <c r="AH40">
        <v>0</v>
      </c>
      <c r="AI40">
        <v>1.3977932499999999</v>
      </c>
      <c r="AJ40">
        <v>0</v>
      </c>
      <c r="AK40">
        <v>23.02065717</v>
      </c>
      <c r="AL40">
        <v>2.0805599999999997</v>
      </c>
      <c r="AM40">
        <v>0</v>
      </c>
      <c r="AN40">
        <v>0</v>
      </c>
      <c r="AO40">
        <v>0.56298412799999997</v>
      </c>
      <c r="AP40">
        <v>2.4755068800000002</v>
      </c>
      <c r="AQ40">
        <v>32.357247000000001</v>
      </c>
      <c r="AR40">
        <v>1.9395072000000002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38.324774872152226</v>
      </c>
      <c r="BB40">
        <f t="shared" si="0"/>
        <v>964.94160535360629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512.3309987555449</v>
      </c>
      <c r="L41">
        <v>5.9991816020917517</v>
      </c>
      <c r="M41">
        <v>63.774782693595178</v>
      </c>
      <c r="N41">
        <v>51.885077387107891</v>
      </c>
      <c r="O41">
        <v>73.282628740545874</v>
      </c>
      <c r="P41">
        <v>27.53163089782819</v>
      </c>
      <c r="Q41">
        <v>6.9964767314964877</v>
      </c>
      <c r="R41">
        <v>18.618802084355075</v>
      </c>
      <c r="S41">
        <v>11.581296807252659</v>
      </c>
      <c r="T41">
        <v>0</v>
      </c>
      <c r="U41">
        <v>51.757956302105825</v>
      </c>
      <c r="V41">
        <v>5.2171379912510938</v>
      </c>
      <c r="W41">
        <v>20.127943738656985</v>
      </c>
      <c r="X41">
        <v>43.19141044618312</v>
      </c>
      <c r="Y41">
        <v>0</v>
      </c>
      <c r="Z41">
        <v>0.4831200000000001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29.615256000000002</v>
      </c>
      <c r="AH41">
        <v>0</v>
      </c>
      <c r="AI41">
        <v>1.3977932499999999</v>
      </c>
      <c r="AJ41">
        <v>0</v>
      </c>
      <c r="AK41">
        <v>23.02065717</v>
      </c>
      <c r="AL41">
        <v>2.0805599999999997</v>
      </c>
      <c r="AM41">
        <v>0</v>
      </c>
      <c r="AN41">
        <v>0</v>
      </c>
      <c r="AO41">
        <v>0.58493534399999991</v>
      </c>
      <c r="AP41">
        <v>0.78766128000000002</v>
      </c>
      <c r="AQ41">
        <v>21.571498000000002</v>
      </c>
      <c r="AR41">
        <v>1.9395072000000002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37.523502088212879</v>
      </c>
      <c r="BB41">
        <f t="shared" si="0"/>
        <v>944.76711579380208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512.3309987555449</v>
      </c>
      <c r="L42">
        <v>5.9991816020917517</v>
      </c>
      <c r="M42">
        <v>63.774782693595178</v>
      </c>
      <c r="N42">
        <v>51.885077387107891</v>
      </c>
      <c r="O42">
        <v>73.282628740545874</v>
      </c>
      <c r="P42">
        <v>27.53163089782819</v>
      </c>
      <c r="Q42">
        <v>6.9964767314964877</v>
      </c>
      <c r="R42">
        <v>18.618802084355075</v>
      </c>
      <c r="S42">
        <v>11.581296807252659</v>
      </c>
      <c r="T42">
        <v>0</v>
      </c>
      <c r="U42">
        <v>51.757956302105825</v>
      </c>
      <c r="V42">
        <v>5.2171379912510938</v>
      </c>
      <c r="W42">
        <v>20.127943738656985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29.615256000000002</v>
      </c>
      <c r="AH42">
        <v>0</v>
      </c>
      <c r="AI42">
        <v>1.3977932499999999</v>
      </c>
      <c r="AJ42">
        <v>0</v>
      </c>
      <c r="AK42">
        <v>23.02065717</v>
      </c>
      <c r="AL42">
        <v>2.0805599999999997</v>
      </c>
      <c r="AM42">
        <v>0</v>
      </c>
      <c r="AN42">
        <v>0</v>
      </c>
      <c r="AO42">
        <v>0.60688656000000007</v>
      </c>
      <c r="AP42">
        <v>0.78766128000000002</v>
      </c>
      <c r="AQ42">
        <v>10.785749000000001</v>
      </c>
      <c r="AR42">
        <v>1.9395072000000002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37.09386972521289</v>
      </c>
      <c r="BB42">
        <f t="shared" si="0"/>
        <v>933.94983037280213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512.3309987555449</v>
      </c>
      <c r="L43">
        <v>5.9991816020917517</v>
      </c>
      <c r="M43">
        <v>63.774782693595178</v>
      </c>
      <c r="N43">
        <v>51.885077387107891</v>
      </c>
      <c r="O43">
        <v>73.282628740545874</v>
      </c>
      <c r="P43">
        <v>27.53163089782819</v>
      </c>
      <c r="Q43">
        <v>6.9964767314964877</v>
      </c>
      <c r="R43">
        <v>18.618802084355075</v>
      </c>
      <c r="S43">
        <v>11.581296807252659</v>
      </c>
      <c r="T43">
        <v>0</v>
      </c>
      <c r="U43">
        <v>51.757956302105825</v>
      </c>
      <c r="V43">
        <v>5.2171379912510938</v>
      </c>
      <c r="W43">
        <v>20.127943738656985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29.615256000000002</v>
      </c>
      <c r="AH43">
        <v>0</v>
      </c>
      <c r="AI43">
        <v>0</v>
      </c>
      <c r="AJ43">
        <v>0</v>
      </c>
      <c r="AK43">
        <v>23.02065717</v>
      </c>
      <c r="AL43">
        <v>2.0805599999999997</v>
      </c>
      <c r="AM43">
        <v>0</v>
      </c>
      <c r="AN43">
        <v>0</v>
      </c>
      <c r="AO43">
        <v>0.6159252959999999</v>
      </c>
      <c r="AP43">
        <v>0.78766128000000002</v>
      </c>
      <c r="AQ43">
        <v>10.480080000000001</v>
      </c>
      <c r="AR43">
        <v>1.9395072000000002</v>
      </c>
      <c r="AS43">
        <v>2.06784144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37.01785808821289</v>
      </c>
      <c r="BB43">
        <f t="shared" si="0"/>
        <v>932.03601257580237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512.3309987555449</v>
      </c>
      <c r="L44">
        <v>5.9991816020917517</v>
      </c>
      <c r="M44">
        <v>63.774782693595178</v>
      </c>
      <c r="N44">
        <v>51.885077387107891</v>
      </c>
      <c r="O44">
        <v>73.282628740545874</v>
      </c>
      <c r="P44">
        <v>27.53163089782819</v>
      </c>
      <c r="Q44">
        <v>6.9964767314964877</v>
      </c>
      <c r="R44">
        <v>18.618802084355075</v>
      </c>
      <c r="S44">
        <v>11.581296807252659</v>
      </c>
      <c r="T44">
        <v>0</v>
      </c>
      <c r="U44">
        <v>51.757956302105825</v>
      </c>
      <c r="V44">
        <v>5.2171379912510938</v>
      </c>
      <c r="W44">
        <v>20.127943738656985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29.615256000000002</v>
      </c>
      <c r="AH44">
        <v>0</v>
      </c>
      <c r="AI44">
        <v>0</v>
      </c>
      <c r="AJ44">
        <v>0</v>
      </c>
      <c r="AK44">
        <v>23.02065717</v>
      </c>
      <c r="AL44">
        <v>2.0805599999999997</v>
      </c>
      <c r="AM44">
        <v>0</v>
      </c>
      <c r="AN44">
        <v>0</v>
      </c>
      <c r="AO44">
        <v>0.62109028799999999</v>
      </c>
      <c r="AP44">
        <v>0.78766128000000002</v>
      </c>
      <c r="AQ44">
        <v>0</v>
      </c>
      <c r="AR44">
        <v>1.9395072000000002</v>
      </c>
      <c r="AS44">
        <v>2.06784144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36.617716233012885</v>
      </c>
      <c r="BB44">
        <f t="shared" si="0"/>
        <v>921.96123942300233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512.3309987555449</v>
      </c>
      <c r="L45">
        <v>5.9991816020917517</v>
      </c>
      <c r="M45">
        <v>63.774782693595178</v>
      </c>
      <c r="N45">
        <v>51.885077387107891</v>
      </c>
      <c r="O45">
        <v>73.282628740545874</v>
      </c>
      <c r="P45">
        <v>27.53163089782819</v>
      </c>
      <c r="Q45">
        <v>6.9964767314964877</v>
      </c>
      <c r="R45">
        <v>18.618802084355075</v>
      </c>
      <c r="S45">
        <v>11.581296807252659</v>
      </c>
      <c r="T45">
        <v>0</v>
      </c>
      <c r="U45">
        <v>51.757956302105825</v>
      </c>
      <c r="V45">
        <v>5.2171379912510938</v>
      </c>
      <c r="W45">
        <v>20.127943738656985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29.615256000000002</v>
      </c>
      <c r="AH45">
        <v>0</v>
      </c>
      <c r="AI45">
        <v>0</v>
      </c>
      <c r="AJ45">
        <v>0</v>
      </c>
      <c r="AK45">
        <v>23.02065717</v>
      </c>
      <c r="AL45">
        <v>2.0805599999999997</v>
      </c>
      <c r="AM45">
        <v>0</v>
      </c>
      <c r="AN45">
        <v>0</v>
      </c>
      <c r="AO45">
        <v>0.64433275200000006</v>
      </c>
      <c r="AP45">
        <v>2.4755068800000002</v>
      </c>
      <c r="AQ45">
        <v>0</v>
      </c>
      <c r="AR45">
        <v>1.9395072000000002</v>
      </c>
      <c r="AS45">
        <v>2.06784144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36.683079733812882</v>
      </c>
      <c r="BB45">
        <f t="shared" si="0"/>
        <v>923.60696398620235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512.3309987555449</v>
      </c>
      <c r="L46">
        <v>5.9991816020917517</v>
      </c>
      <c r="M46">
        <v>63.774782693595178</v>
      </c>
      <c r="N46">
        <v>51.885077387107891</v>
      </c>
      <c r="O46">
        <v>73.282628740545874</v>
      </c>
      <c r="P46">
        <v>27.53163089782819</v>
      </c>
      <c r="Q46">
        <v>6.9964767314964877</v>
      </c>
      <c r="R46">
        <v>18.618802084355075</v>
      </c>
      <c r="S46">
        <v>11.581296807252659</v>
      </c>
      <c r="T46">
        <v>0</v>
      </c>
      <c r="U46">
        <v>51.757956302105825</v>
      </c>
      <c r="V46">
        <v>5.2171379912510938</v>
      </c>
      <c r="W46">
        <v>20.127943738656985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29.615256000000002</v>
      </c>
      <c r="AH46">
        <v>0</v>
      </c>
      <c r="AI46">
        <v>0</v>
      </c>
      <c r="AJ46">
        <v>0</v>
      </c>
      <c r="AK46">
        <v>23.02065717</v>
      </c>
      <c r="AL46">
        <v>2.0805599999999997</v>
      </c>
      <c r="AM46">
        <v>0</v>
      </c>
      <c r="AN46">
        <v>0</v>
      </c>
      <c r="AO46">
        <v>0.66241022400000005</v>
      </c>
      <c r="AP46">
        <v>2.4755068800000002</v>
      </c>
      <c r="AQ46">
        <v>0</v>
      </c>
      <c r="AR46">
        <v>1.9395072000000002</v>
      </c>
      <c r="AS46">
        <v>2.06784144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36.68377015621288</v>
      </c>
      <c r="BB46">
        <f t="shared" si="0"/>
        <v>923.62435103580242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512.3309987555449</v>
      </c>
      <c r="L47">
        <v>5.9991816020917517</v>
      </c>
      <c r="M47">
        <v>63.774782693595178</v>
      </c>
      <c r="N47">
        <v>51.885077387107891</v>
      </c>
      <c r="O47">
        <v>73.282628740545874</v>
      </c>
      <c r="P47">
        <v>27.53163089782819</v>
      </c>
      <c r="Q47">
        <v>6.9964767314964877</v>
      </c>
      <c r="R47">
        <v>18.618802084355075</v>
      </c>
      <c r="S47">
        <v>11.581296807252659</v>
      </c>
      <c r="T47">
        <v>0</v>
      </c>
      <c r="U47">
        <v>51.757956302105825</v>
      </c>
      <c r="V47">
        <v>5.2171379912510938</v>
      </c>
      <c r="W47">
        <v>19.860442630489768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29.615256000000002</v>
      </c>
      <c r="AH47">
        <v>0</v>
      </c>
      <c r="AI47">
        <v>0</v>
      </c>
      <c r="AJ47">
        <v>0</v>
      </c>
      <c r="AK47">
        <v>23.02065717</v>
      </c>
      <c r="AL47">
        <v>2.0805599999999997</v>
      </c>
      <c r="AM47">
        <v>0</v>
      </c>
      <c r="AN47">
        <v>0</v>
      </c>
      <c r="AO47">
        <v>0.68823518399999994</v>
      </c>
      <c r="AP47">
        <v>0.78766128000000002</v>
      </c>
      <c r="AQ47">
        <v>0</v>
      </c>
      <c r="AR47">
        <v>1.9395072000000002</v>
      </c>
      <c r="AS47">
        <v>2.06784144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36.610062355166043</v>
      </c>
      <c r="BB47">
        <f t="shared" si="0"/>
        <v>921.7685370886818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512.3309987555449</v>
      </c>
      <c r="L48">
        <v>5.9991816020917517</v>
      </c>
      <c r="M48">
        <v>63.774782693595178</v>
      </c>
      <c r="N48">
        <v>51.885077387107891</v>
      </c>
      <c r="O48">
        <v>73.282628740545874</v>
      </c>
      <c r="P48">
        <v>27.53163089782819</v>
      </c>
      <c r="Q48">
        <v>6.9964767314964877</v>
      </c>
      <c r="R48">
        <v>18.618802084355075</v>
      </c>
      <c r="S48">
        <v>11.581296807252659</v>
      </c>
      <c r="T48">
        <v>0</v>
      </c>
      <c r="U48">
        <v>51.757956302105825</v>
      </c>
      <c r="V48">
        <v>5.2171379912510938</v>
      </c>
      <c r="W48">
        <v>19.860442630489768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29.615256000000002</v>
      </c>
      <c r="AH48">
        <v>0</v>
      </c>
      <c r="AI48">
        <v>0</v>
      </c>
      <c r="AJ48">
        <v>0</v>
      </c>
      <c r="AK48">
        <v>23.02065717</v>
      </c>
      <c r="AL48">
        <v>2.0805599999999997</v>
      </c>
      <c r="AM48">
        <v>0</v>
      </c>
      <c r="AN48">
        <v>0</v>
      </c>
      <c r="AO48">
        <v>0.71664264</v>
      </c>
      <c r="AP48">
        <v>0.78766128000000002</v>
      </c>
      <c r="AQ48">
        <v>0</v>
      </c>
      <c r="AR48">
        <v>1.9395072000000002</v>
      </c>
      <c r="AS48">
        <v>2.06784144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36.61114761836604</v>
      </c>
      <c r="BB48">
        <f t="shared" si="0"/>
        <v>921.79585928148185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512.3309987555449</v>
      </c>
      <c r="L49">
        <v>5.9991816020917517</v>
      </c>
      <c r="M49">
        <v>63.774782693595178</v>
      </c>
      <c r="N49">
        <v>51.885077387107891</v>
      </c>
      <c r="O49">
        <v>73.282628740545874</v>
      </c>
      <c r="P49">
        <v>27.53163089782819</v>
      </c>
      <c r="Q49">
        <v>6.9964767314964877</v>
      </c>
      <c r="R49">
        <v>18.618802084355075</v>
      </c>
      <c r="S49">
        <v>11.581296807252659</v>
      </c>
      <c r="T49">
        <v>0</v>
      </c>
      <c r="U49">
        <v>51.757956302105825</v>
      </c>
      <c r="V49">
        <v>5.2171379912510938</v>
      </c>
      <c r="W49">
        <v>19.860442630489768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29.615256000000002</v>
      </c>
      <c r="AH49">
        <v>0</v>
      </c>
      <c r="AI49">
        <v>0</v>
      </c>
      <c r="AJ49">
        <v>0</v>
      </c>
      <c r="AK49">
        <v>23.02065717</v>
      </c>
      <c r="AL49">
        <v>2.0805599999999997</v>
      </c>
      <c r="AM49">
        <v>0</v>
      </c>
      <c r="AN49">
        <v>0</v>
      </c>
      <c r="AO49">
        <v>0.72439012800000013</v>
      </c>
      <c r="AP49">
        <v>0.78766128000000002</v>
      </c>
      <c r="AQ49">
        <v>0</v>
      </c>
      <c r="AR49">
        <v>1.9395072000000002</v>
      </c>
      <c r="AS49">
        <v>2.06784144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36.61144363916604</v>
      </c>
      <c r="BB49">
        <f t="shared" si="0"/>
        <v>921.80331074868184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512.3309987555449</v>
      </c>
      <c r="L50">
        <v>5.9991816020917517</v>
      </c>
      <c r="M50">
        <v>63.774782693595178</v>
      </c>
      <c r="N50">
        <v>51.885077387107891</v>
      </c>
      <c r="O50">
        <v>73.282628740545874</v>
      </c>
      <c r="P50">
        <v>27.53163089782819</v>
      </c>
      <c r="Q50">
        <v>6.9964767314964877</v>
      </c>
      <c r="R50">
        <v>18.618802084355075</v>
      </c>
      <c r="S50">
        <v>11.581296807252659</v>
      </c>
      <c r="T50">
        <v>0</v>
      </c>
      <c r="U50">
        <v>51.757956302105825</v>
      </c>
      <c r="V50">
        <v>5.2171379912510938</v>
      </c>
      <c r="W50">
        <v>19.860442630489768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29.615256000000002</v>
      </c>
      <c r="AH50">
        <v>0</v>
      </c>
      <c r="AI50">
        <v>0</v>
      </c>
      <c r="AJ50">
        <v>0</v>
      </c>
      <c r="AK50">
        <v>23.02065717</v>
      </c>
      <c r="AL50">
        <v>2.0805599999999997</v>
      </c>
      <c r="AM50">
        <v>0</v>
      </c>
      <c r="AN50">
        <v>0</v>
      </c>
      <c r="AO50">
        <v>0.73342886400000007</v>
      </c>
      <c r="AP50">
        <v>0.78766128000000002</v>
      </c>
      <c r="AQ50">
        <v>0</v>
      </c>
      <c r="AR50">
        <v>1.9395072000000002</v>
      </c>
      <c r="AS50">
        <v>2.06784144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36.61178885036604</v>
      </c>
      <c r="BB50">
        <f t="shared" si="0"/>
        <v>921.81200427348188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512.3309987555449</v>
      </c>
      <c r="L51">
        <v>2.672061317365269</v>
      </c>
      <c r="M51">
        <v>63.774782693595178</v>
      </c>
      <c r="N51">
        <v>51.885077387107891</v>
      </c>
      <c r="O51">
        <v>73.282628740545874</v>
      </c>
      <c r="P51">
        <v>27.53163089782819</v>
      </c>
      <c r="Q51">
        <v>0</v>
      </c>
      <c r="R51">
        <v>18.618802084355075</v>
      </c>
      <c r="S51">
        <v>8.9139478092951236</v>
      </c>
      <c r="T51">
        <v>0</v>
      </c>
      <c r="U51">
        <v>51.757956302105825</v>
      </c>
      <c r="V51">
        <v>5.1518115439219168</v>
      </c>
      <c r="W51">
        <v>19.860442630489768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29.615256000000002</v>
      </c>
      <c r="AH51">
        <v>0</v>
      </c>
      <c r="AI51">
        <v>0</v>
      </c>
      <c r="AJ51">
        <v>0</v>
      </c>
      <c r="AK51">
        <v>23.02065717</v>
      </c>
      <c r="AL51">
        <v>2.0805599999999997</v>
      </c>
      <c r="AM51">
        <v>0</v>
      </c>
      <c r="AN51">
        <v>0</v>
      </c>
      <c r="AO51">
        <v>0.74246760000000001</v>
      </c>
      <c r="AP51">
        <v>0.78766128000000002</v>
      </c>
      <c r="AQ51">
        <v>0</v>
      </c>
      <c r="AR51">
        <v>1.9395072000000002</v>
      </c>
      <c r="AS51">
        <v>2.06784144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36.113384394895462</v>
      </c>
      <c r="BB51">
        <f t="shared" si="0"/>
        <v>909.26317500344283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487.62020447264285</v>
      </c>
      <c r="L52">
        <v>2.672061317365269</v>
      </c>
      <c r="M52">
        <v>63.774782693595178</v>
      </c>
      <c r="N52">
        <v>51.885077387107891</v>
      </c>
      <c r="O52">
        <v>73.282628740545874</v>
      </c>
      <c r="P52">
        <v>27.53163089782819</v>
      </c>
      <c r="Q52">
        <v>0</v>
      </c>
      <c r="R52">
        <v>18.618802084355075</v>
      </c>
      <c r="S52">
        <v>0</v>
      </c>
      <c r="T52">
        <v>0</v>
      </c>
      <c r="U52">
        <v>51.757956302105825</v>
      </c>
      <c r="V52">
        <v>5.1518115439219168</v>
      </c>
      <c r="W52">
        <v>19.860442630489768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29.615256000000002</v>
      </c>
      <c r="AH52">
        <v>0</v>
      </c>
      <c r="AI52">
        <v>0</v>
      </c>
      <c r="AJ52">
        <v>0</v>
      </c>
      <c r="AK52">
        <v>23.02065717</v>
      </c>
      <c r="AL52">
        <v>2.0805599999999997</v>
      </c>
      <c r="AM52">
        <v>0</v>
      </c>
      <c r="AN52">
        <v>0</v>
      </c>
      <c r="AO52">
        <v>0.78378753600000006</v>
      </c>
      <c r="AP52">
        <v>0.78766128000000002</v>
      </c>
      <c r="AQ52">
        <v>0</v>
      </c>
      <c r="AR52">
        <v>1.9395072000000002</v>
      </c>
      <c r="AS52">
        <v>2.06784144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34.83049788382322</v>
      </c>
      <c r="BB52">
        <f t="shared" si="0"/>
        <v>876.9626393583178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455.88714341658141</v>
      </c>
      <c r="L53">
        <v>4.3771477529906253</v>
      </c>
      <c r="M53">
        <v>63.774782693595178</v>
      </c>
      <c r="N53">
        <v>51.885077387107891</v>
      </c>
      <c r="O53">
        <v>73.282628740545874</v>
      </c>
      <c r="P53">
        <v>27.53163089782819</v>
      </c>
      <c r="Q53">
        <v>0.81143312577833127</v>
      </c>
      <c r="R53">
        <v>18.618802084355075</v>
      </c>
      <c r="S53">
        <v>0</v>
      </c>
      <c r="T53">
        <v>0</v>
      </c>
      <c r="U53">
        <v>51.757956302105825</v>
      </c>
      <c r="V53">
        <v>5.1518115439219168</v>
      </c>
      <c r="W53">
        <v>19.860442630489768</v>
      </c>
      <c r="X53">
        <v>43.19141044618312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29.615256000000002</v>
      </c>
      <c r="AH53">
        <v>0</v>
      </c>
      <c r="AI53">
        <v>0</v>
      </c>
      <c r="AJ53">
        <v>0</v>
      </c>
      <c r="AK53">
        <v>23.02065717</v>
      </c>
      <c r="AL53">
        <v>9.5358999999999998</v>
      </c>
      <c r="AM53">
        <v>0</v>
      </c>
      <c r="AN53">
        <v>0</v>
      </c>
      <c r="AO53">
        <v>4.7776175999999997E-2</v>
      </c>
      <c r="AP53">
        <v>2.4755068800000002</v>
      </c>
      <c r="AQ53">
        <v>0</v>
      </c>
      <c r="AR53">
        <v>14.546304000000001</v>
      </c>
      <c r="AS53">
        <v>2.06784144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34.517159190041902</v>
      </c>
      <c r="BB53">
        <f t="shared" si="0"/>
        <v>869.07340759744136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416.45091381464346</v>
      </c>
      <c r="L54">
        <v>2.6719201141226816</v>
      </c>
      <c r="M54">
        <v>63.774782693595178</v>
      </c>
      <c r="N54">
        <v>51.885077387107891</v>
      </c>
      <c r="O54">
        <v>73.282628740545874</v>
      </c>
      <c r="P54">
        <v>27.53163089782819</v>
      </c>
      <c r="Q54">
        <v>0</v>
      </c>
      <c r="R54">
        <v>18.618802084355075</v>
      </c>
      <c r="S54">
        <v>0</v>
      </c>
      <c r="T54">
        <v>0</v>
      </c>
      <c r="U54">
        <v>51.757956302105825</v>
      </c>
      <c r="V54">
        <v>5.1558738706820186</v>
      </c>
      <c r="W54">
        <v>19.860442630489768</v>
      </c>
      <c r="X54">
        <v>43.19141044618312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29.615256000000002</v>
      </c>
      <c r="AH54">
        <v>0</v>
      </c>
      <c r="AI54">
        <v>0</v>
      </c>
      <c r="AJ54">
        <v>0</v>
      </c>
      <c r="AK54">
        <v>23.02065717</v>
      </c>
      <c r="AL54">
        <v>49.846749999999993</v>
      </c>
      <c r="AM54">
        <v>0</v>
      </c>
      <c r="AN54">
        <v>0</v>
      </c>
      <c r="AO54">
        <v>6.4562400000000006E-2</v>
      </c>
      <c r="AP54">
        <v>2.4755068800000002</v>
      </c>
      <c r="AQ54">
        <v>0</v>
      </c>
      <c r="AR54">
        <v>14.546304000000001</v>
      </c>
      <c r="AS54">
        <v>2.06784144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34.455229730927755</v>
      </c>
      <c r="BB54">
        <f t="shared" si="0"/>
        <v>867.51414524073152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343.18750210269366</v>
      </c>
      <c r="L55">
        <v>2.6719201141226816</v>
      </c>
      <c r="M55">
        <v>63.774782693595178</v>
      </c>
      <c r="N55">
        <v>51.885077387107891</v>
      </c>
      <c r="O55">
        <v>73.282628740545874</v>
      </c>
      <c r="P55">
        <v>27.53163089782819</v>
      </c>
      <c r="Q55">
        <v>0</v>
      </c>
      <c r="R55">
        <v>18.618802084355075</v>
      </c>
      <c r="S55">
        <v>0</v>
      </c>
      <c r="T55">
        <v>0</v>
      </c>
      <c r="U55">
        <v>51.757956302105825</v>
      </c>
      <c r="V55">
        <v>5.6215165089285719</v>
      </c>
      <c r="W55">
        <v>19.860442630489768</v>
      </c>
      <c r="X55">
        <v>43.19141044618312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29.615256000000002</v>
      </c>
      <c r="AH55">
        <v>0</v>
      </c>
      <c r="AI55">
        <v>0</v>
      </c>
      <c r="AJ55">
        <v>0</v>
      </c>
      <c r="AK55">
        <v>23.02065717</v>
      </c>
      <c r="AL55">
        <v>49.846749999999993</v>
      </c>
      <c r="AM55">
        <v>0</v>
      </c>
      <c r="AN55">
        <v>0</v>
      </c>
      <c r="AO55">
        <v>7.489238400000002E-2</v>
      </c>
      <c r="AP55">
        <v>0.78766128000000002</v>
      </c>
      <c r="AQ55">
        <v>0</v>
      </c>
      <c r="AR55">
        <v>1.9395072000000002</v>
      </c>
      <c r="AS55">
        <v>2.06784144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31.128694520801815</v>
      </c>
      <c r="BB55">
        <f t="shared" si="0"/>
        <v>783.75859896115423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306.18791552120626</v>
      </c>
      <c r="L56">
        <v>2.6719201141226816</v>
      </c>
      <c r="M56">
        <v>63.774782693595178</v>
      </c>
      <c r="N56">
        <v>51.885077387107891</v>
      </c>
      <c r="O56">
        <v>73.282628740545874</v>
      </c>
      <c r="P56">
        <v>27.53163089782819</v>
      </c>
      <c r="Q56">
        <v>0</v>
      </c>
      <c r="R56">
        <v>18.618802084355075</v>
      </c>
      <c r="S56">
        <v>0</v>
      </c>
      <c r="T56">
        <v>0</v>
      </c>
      <c r="U56">
        <v>51.757956302105825</v>
      </c>
      <c r="V56">
        <v>5.6215165089285719</v>
      </c>
      <c r="W56">
        <v>19.860442630489768</v>
      </c>
      <c r="X56">
        <v>43.19141044618312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29.615256000000002</v>
      </c>
      <c r="AH56">
        <v>0</v>
      </c>
      <c r="AI56">
        <v>0</v>
      </c>
      <c r="AJ56">
        <v>0</v>
      </c>
      <c r="AK56">
        <v>23.02065717</v>
      </c>
      <c r="AL56">
        <v>49.846749999999993</v>
      </c>
      <c r="AM56">
        <v>0</v>
      </c>
      <c r="AN56">
        <v>0</v>
      </c>
      <c r="AO56">
        <v>8.780486400000001E-2</v>
      </c>
      <c r="AP56">
        <v>0.78766128000000002</v>
      </c>
      <c r="AQ56">
        <v>0</v>
      </c>
      <c r="AR56">
        <v>1.9395072000000002</v>
      </c>
      <c r="AS56">
        <v>2.06784144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29.715803537402955</v>
      </c>
      <c r="BB56">
        <f t="shared" si="0"/>
        <v>748.18481584306551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289.53245582646116</v>
      </c>
      <c r="L57">
        <v>2.6720457488131202</v>
      </c>
      <c r="M57">
        <v>63.774782693595178</v>
      </c>
      <c r="N57">
        <v>51.885077387107891</v>
      </c>
      <c r="O57">
        <v>73.282628740545874</v>
      </c>
      <c r="P57">
        <v>27.53163089782819</v>
      </c>
      <c r="Q57">
        <v>0</v>
      </c>
      <c r="R57">
        <v>18.165638009049768</v>
      </c>
      <c r="S57">
        <v>0</v>
      </c>
      <c r="T57">
        <v>0</v>
      </c>
      <c r="U57">
        <v>51.757956302105825</v>
      </c>
      <c r="V57">
        <v>5.6215165089285719</v>
      </c>
      <c r="W57">
        <v>19.860442630489768</v>
      </c>
      <c r="X57">
        <v>43.19141044618312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29.615256000000002</v>
      </c>
      <c r="AH57">
        <v>0</v>
      </c>
      <c r="AI57">
        <v>0</v>
      </c>
      <c r="AJ57">
        <v>0</v>
      </c>
      <c r="AK57">
        <v>23.02065717</v>
      </c>
      <c r="AL57">
        <v>49.846749999999993</v>
      </c>
      <c r="AM57">
        <v>0</v>
      </c>
      <c r="AN57">
        <v>0</v>
      </c>
      <c r="AO57">
        <v>8.2639872000000017E-2</v>
      </c>
      <c r="AP57">
        <v>0.78766128000000002</v>
      </c>
      <c r="AQ57">
        <v>0</v>
      </c>
      <c r="AR57">
        <v>1.9395072000000002</v>
      </c>
      <c r="AS57">
        <v>2.06784144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29.062062032290562</v>
      </c>
      <c r="BB57">
        <f t="shared" si="0"/>
        <v>731.72489422081799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280.28121769790096</v>
      </c>
      <c r="L58">
        <v>2.6720457488131202</v>
      </c>
      <c r="M58">
        <v>63.774782693595178</v>
      </c>
      <c r="N58">
        <v>51.885077387107891</v>
      </c>
      <c r="O58">
        <v>73.282628740545874</v>
      </c>
      <c r="P58">
        <v>27.53163089782819</v>
      </c>
      <c r="Q58">
        <v>0</v>
      </c>
      <c r="R58">
        <v>18.165638009049768</v>
      </c>
      <c r="S58">
        <v>0</v>
      </c>
      <c r="T58">
        <v>0</v>
      </c>
      <c r="U58">
        <v>51.757956302105825</v>
      </c>
      <c r="V58">
        <v>5.6215165089285719</v>
      </c>
      <c r="W58">
        <v>19.860442630489768</v>
      </c>
      <c r="X58">
        <v>43.19141044618312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3.7716542499999988</v>
      </c>
      <c r="AE58">
        <v>0</v>
      </c>
      <c r="AF58">
        <v>6.1510581000000002</v>
      </c>
      <c r="AG58">
        <v>29.615256000000002</v>
      </c>
      <c r="AH58">
        <v>0</v>
      </c>
      <c r="AI58">
        <v>0</v>
      </c>
      <c r="AJ58">
        <v>0</v>
      </c>
      <c r="AK58">
        <v>23.02065717</v>
      </c>
      <c r="AL58">
        <v>9.5358999999999998</v>
      </c>
      <c r="AM58">
        <v>0</v>
      </c>
      <c r="AN58">
        <v>0</v>
      </c>
      <c r="AO58">
        <v>0.10200859200000001</v>
      </c>
      <c r="AP58">
        <v>0.78766128000000002</v>
      </c>
      <c r="AQ58">
        <v>0</v>
      </c>
      <c r="AR58">
        <v>1.9395072000000002</v>
      </c>
      <c r="AS58">
        <v>2.06784144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27.313606643050953</v>
      </c>
      <c r="BB58">
        <f t="shared" si="0"/>
        <v>687.70228445149723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313.99680936668443</v>
      </c>
      <c r="L59">
        <v>3.0254489992507767</v>
      </c>
      <c r="M59">
        <v>63.774782693595178</v>
      </c>
      <c r="N59">
        <v>51.885077387107891</v>
      </c>
      <c r="O59">
        <v>73.282628740545874</v>
      </c>
      <c r="P59">
        <v>27.53163089782819</v>
      </c>
      <c r="Q59">
        <v>0</v>
      </c>
      <c r="R59">
        <v>18.091384300858152</v>
      </c>
      <c r="S59">
        <v>0</v>
      </c>
      <c r="T59">
        <v>0</v>
      </c>
      <c r="U59">
        <v>51.757956302105825</v>
      </c>
      <c r="V59">
        <v>5.6215165089285719</v>
      </c>
      <c r="W59">
        <v>19.860442630489768</v>
      </c>
      <c r="X59">
        <v>43.19141044618312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3.7716542499999988</v>
      </c>
      <c r="AE59">
        <v>0</v>
      </c>
      <c r="AF59">
        <v>6.1510581000000002</v>
      </c>
      <c r="AG59">
        <v>29.615256000000002</v>
      </c>
      <c r="AH59">
        <v>0</v>
      </c>
      <c r="AI59">
        <v>0</v>
      </c>
      <c r="AJ59">
        <v>0</v>
      </c>
      <c r="AK59">
        <v>23.02065717</v>
      </c>
      <c r="AL59">
        <v>2.0805599999999997</v>
      </c>
      <c r="AM59">
        <v>0</v>
      </c>
      <c r="AN59">
        <v>0</v>
      </c>
      <c r="AO59">
        <v>0.113629824</v>
      </c>
      <c r="AP59">
        <v>0.78766128000000002</v>
      </c>
      <c r="AQ59">
        <v>0</v>
      </c>
      <c r="AR59">
        <v>1.9395072000000002</v>
      </c>
      <c r="AS59">
        <v>2.06784144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28.327855947427047</v>
      </c>
      <c r="BB59">
        <f t="shared" si="0"/>
        <v>713.23905759015088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320.99279883315842</v>
      </c>
      <c r="L60">
        <v>3.0254489992507767</v>
      </c>
      <c r="M60">
        <v>63.774782693595178</v>
      </c>
      <c r="N60">
        <v>51.885077387107891</v>
      </c>
      <c r="O60">
        <v>73.282628740545874</v>
      </c>
      <c r="P60">
        <v>27.53163089782819</v>
      </c>
      <c r="Q60">
        <v>0</v>
      </c>
      <c r="R60">
        <v>17.686448270521424</v>
      </c>
      <c r="S60">
        <v>0</v>
      </c>
      <c r="T60">
        <v>0</v>
      </c>
      <c r="U60">
        <v>51.757956302105825</v>
      </c>
      <c r="V60">
        <v>5.6215165089285719</v>
      </c>
      <c r="W60">
        <v>19.860442630489768</v>
      </c>
      <c r="X60">
        <v>43.19141044618312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3.7716542499999988</v>
      </c>
      <c r="AE60">
        <v>0</v>
      </c>
      <c r="AF60">
        <v>6.1510581000000002</v>
      </c>
      <c r="AG60">
        <v>29.615256000000002</v>
      </c>
      <c r="AH60">
        <v>0</v>
      </c>
      <c r="AI60">
        <v>0</v>
      </c>
      <c r="AJ60">
        <v>0</v>
      </c>
      <c r="AK60">
        <v>23.02065717</v>
      </c>
      <c r="AL60">
        <v>2.0805599999999997</v>
      </c>
      <c r="AM60">
        <v>0</v>
      </c>
      <c r="AN60">
        <v>0</v>
      </c>
      <c r="AO60">
        <v>0.11879481600000001</v>
      </c>
      <c r="AP60">
        <v>0.78766128000000002</v>
      </c>
      <c r="AQ60">
        <v>0</v>
      </c>
      <c r="AR60">
        <v>1.9395072000000002</v>
      </c>
      <c r="AS60">
        <v>2.06784144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28.579831371437979</v>
      </c>
      <c r="BB60">
        <f t="shared" si="0"/>
        <v>719.58330059427715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330.99663548652541</v>
      </c>
      <c r="L61">
        <v>3.0047237390429666</v>
      </c>
      <c r="M61">
        <v>63.774782693595178</v>
      </c>
      <c r="N61">
        <v>51.885077387107891</v>
      </c>
      <c r="O61">
        <v>73.282628740545874</v>
      </c>
      <c r="P61">
        <v>27.53163089782819</v>
      </c>
      <c r="Q61">
        <v>0</v>
      </c>
      <c r="R61">
        <v>17.686448270521424</v>
      </c>
      <c r="S61">
        <v>0</v>
      </c>
      <c r="T61">
        <v>0</v>
      </c>
      <c r="U61">
        <v>51.757956302105825</v>
      </c>
      <c r="V61">
        <v>8.9620321100917408</v>
      </c>
      <c r="W61">
        <v>19.860442630489768</v>
      </c>
      <c r="X61">
        <v>43.19141044618312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3.7716542499999988</v>
      </c>
      <c r="AE61">
        <v>0</v>
      </c>
      <c r="AF61">
        <v>6.1510581000000002</v>
      </c>
      <c r="AG61">
        <v>29.615256000000002</v>
      </c>
      <c r="AH61">
        <v>0</v>
      </c>
      <c r="AI61">
        <v>0</v>
      </c>
      <c r="AJ61">
        <v>0</v>
      </c>
      <c r="AK61">
        <v>23.02065717</v>
      </c>
      <c r="AL61">
        <v>2.0805599999999997</v>
      </c>
      <c r="AM61">
        <v>0</v>
      </c>
      <c r="AN61">
        <v>0</v>
      </c>
      <c r="AO61">
        <v>0.10717358399999999</v>
      </c>
      <c r="AP61">
        <v>0.78766128000000002</v>
      </c>
      <c r="AQ61">
        <v>0</v>
      </c>
      <c r="AR61">
        <v>1.9395072000000002</v>
      </c>
      <c r="AS61">
        <v>2.06784144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29.088350523494483</v>
      </c>
      <c r="BB61">
        <f t="shared" si="0"/>
        <v>732.38678720454288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342.99271980870475</v>
      </c>
      <c r="L62">
        <v>3.0046786970777584</v>
      </c>
      <c r="M62">
        <v>63.774782693595178</v>
      </c>
      <c r="N62">
        <v>51.885077387107891</v>
      </c>
      <c r="O62">
        <v>73.282628740545874</v>
      </c>
      <c r="P62">
        <v>27.53163089782819</v>
      </c>
      <c r="Q62">
        <v>0</v>
      </c>
      <c r="R62">
        <v>17.686448270521424</v>
      </c>
      <c r="S62">
        <v>0</v>
      </c>
      <c r="T62">
        <v>0</v>
      </c>
      <c r="U62">
        <v>51.757956302105825</v>
      </c>
      <c r="V62">
        <v>8.9620321100917408</v>
      </c>
      <c r="W62">
        <v>19.860442630489768</v>
      </c>
      <c r="X62">
        <v>43.19141044618312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3.7716542499999988</v>
      </c>
      <c r="AE62">
        <v>0</v>
      </c>
      <c r="AF62">
        <v>6.1510581000000002</v>
      </c>
      <c r="AG62">
        <v>29.615256000000002</v>
      </c>
      <c r="AH62">
        <v>0</v>
      </c>
      <c r="AI62">
        <v>0</v>
      </c>
      <c r="AJ62">
        <v>0</v>
      </c>
      <c r="AK62">
        <v>23.02065717</v>
      </c>
      <c r="AL62">
        <v>2.0805599999999997</v>
      </c>
      <c r="AM62">
        <v>0</v>
      </c>
      <c r="AN62">
        <v>0</v>
      </c>
      <c r="AO62">
        <v>9.4261104000000012E-2</v>
      </c>
      <c r="AP62">
        <v>0.78766128000000002</v>
      </c>
      <c r="AQ62">
        <v>0</v>
      </c>
      <c r="AR62">
        <v>1.9395072000000002</v>
      </c>
      <c r="AS62">
        <v>2.06784144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29.546105563838335</v>
      </c>
      <c r="BB62">
        <f t="shared" si="0"/>
        <v>743.91215896441327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349.99175296496759</v>
      </c>
      <c r="L63">
        <v>3.0047237390429666</v>
      </c>
      <c r="M63">
        <v>63.774782693595178</v>
      </c>
      <c r="N63">
        <v>51.885077387107891</v>
      </c>
      <c r="O63">
        <v>73.282628740545874</v>
      </c>
      <c r="P63">
        <v>27.53163089782819</v>
      </c>
      <c r="Q63">
        <v>0</v>
      </c>
      <c r="R63">
        <v>17.157013574660635</v>
      </c>
      <c r="S63">
        <v>0</v>
      </c>
      <c r="T63">
        <v>0</v>
      </c>
      <c r="U63">
        <v>51.757956302105825</v>
      </c>
      <c r="V63">
        <v>4.9783041284403673</v>
      </c>
      <c r="W63">
        <v>19.860442630489768</v>
      </c>
      <c r="X63">
        <v>43.19141044618312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3.7716542499999988</v>
      </c>
      <c r="AE63">
        <v>0</v>
      </c>
      <c r="AF63">
        <v>6.1510581000000002</v>
      </c>
      <c r="AG63">
        <v>29.615256000000002</v>
      </c>
      <c r="AH63">
        <v>0</v>
      </c>
      <c r="AI63">
        <v>0</v>
      </c>
      <c r="AJ63">
        <v>0</v>
      </c>
      <c r="AK63">
        <v>23.02065717</v>
      </c>
      <c r="AL63">
        <v>2.0805599999999997</v>
      </c>
      <c r="AM63">
        <v>0</v>
      </c>
      <c r="AN63">
        <v>0</v>
      </c>
      <c r="AO63">
        <v>6.3271151999999997E-2</v>
      </c>
      <c r="AP63">
        <v>0.78766128000000002</v>
      </c>
      <c r="AQ63">
        <v>0</v>
      </c>
      <c r="AR63">
        <v>1.9395072000000002</v>
      </c>
      <c r="AS63">
        <v>2.06784144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29.639883770157589</v>
      </c>
      <c r="BB63">
        <f t="shared" si="0"/>
        <v>746.27330632680992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364.99264723025334</v>
      </c>
      <c r="L64">
        <v>3.0046857673580818</v>
      </c>
      <c r="M64">
        <v>63.774782693595178</v>
      </c>
      <c r="N64">
        <v>51.885077387107891</v>
      </c>
      <c r="O64">
        <v>73.282628740545874</v>
      </c>
      <c r="P64">
        <v>27.53163089782819</v>
      </c>
      <c r="Q64">
        <v>0</v>
      </c>
      <c r="R64">
        <v>17.157013574660635</v>
      </c>
      <c r="S64">
        <v>0</v>
      </c>
      <c r="T64">
        <v>0</v>
      </c>
      <c r="U64">
        <v>51.757956302105825</v>
      </c>
      <c r="V64">
        <v>4.9783041284403673</v>
      </c>
      <c r="W64">
        <v>19.860442630489768</v>
      </c>
      <c r="X64">
        <v>43.19141044618312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3.7716542499999988</v>
      </c>
      <c r="AE64">
        <v>0</v>
      </c>
      <c r="AF64">
        <v>6.1510581000000002</v>
      </c>
      <c r="AG64">
        <v>29.615256000000002</v>
      </c>
      <c r="AH64">
        <v>0</v>
      </c>
      <c r="AI64">
        <v>0</v>
      </c>
      <c r="AJ64">
        <v>0</v>
      </c>
      <c r="AK64">
        <v>23.02065717</v>
      </c>
      <c r="AL64">
        <v>2.0805599999999997</v>
      </c>
      <c r="AM64">
        <v>0</v>
      </c>
      <c r="AN64">
        <v>0</v>
      </c>
      <c r="AO64">
        <v>0.20659968000000004</v>
      </c>
      <c r="AP64">
        <v>0.78766128000000002</v>
      </c>
      <c r="AQ64">
        <v>8.7334000000000014</v>
      </c>
      <c r="AR64">
        <v>1.9395072000000002</v>
      </c>
      <c r="AS64">
        <v>2.06784144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30.552007428513232</v>
      </c>
      <c r="BB64">
        <f t="shared" si="0"/>
        <v>769.23876749005501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385.99709693877554</v>
      </c>
      <c r="L65">
        <v>3.0046786970777584</v>
      </c>
      <c r="M65">
        <v>63.774782693595178</v>
      </c>
      <c r="N65">
        <v>51.885077387107891</v>
      </c>
      <c r="O65">
        <v>73.282628740545874</v>
      </c>
      <c r="P65">
        <v>27.53163089782819</v>
      </c>
      <c r="Q65">
        <v>0</v>
      </c>
      <c r="R65">
        <v>17.157013574660635</v>
      </c>
      <c r="S65">
        <v>0</v>
      </c>
      <c r="T65">
        <v>0</v>
      </c>
      <c r="U65">
        <v>51.757956302105825</v>
      </c>
      <c r="V65">
        <v>4.9783041284403673</v>
      </c>
      <c r="W65">
        <v>19.860442630489768</v>
      </c>
      <c r="X65">
        <v>43.19141044618312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3.7716542499999988</v>
      </c>
      <c r="AE65">
        <v>0</v>
      </c>
      <c r="AF65">
        <v>6.1510581000000002</v>
      </c>
      <c r="AG65">
        <v>29.615256000000002</v>
      </c>
      <c r="AH65">
        <v>0</v>
      </c>
      <c r="AI65">
        <v>0</v>
      </c>
      <c r="AJ65">
        <v>0</v>
      </c>
      <c r="AK65">
        <v>23.02065717</v>
      </c>
      <c r="AL65">
        <v>2.0805599999999997</v>
      </c>
      <c r="AM65">
        <v>0</v>
      </c>
      <c r="AN65">
        <v>0</v>
      </c>
      <c r="AO65">
        <v>0.8496411840000001</v>
      </c>
      <c r="AP65">
        <v>0.78766128000000002</v>
      </c>
      <c r="AQ65">
        <v>19.213480000000001</v>
      </c>
      <c r="AR65">
        <v>1.9395072000000002</v>
      </c>
      <c r="AS65">
        <v>2.06784144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31.779280650263992</v>
      </c>
      <c r="BB65">
        <f t="shared" si="0"/>
        <v>800.13905841054623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404.99167582048847</v>
      </c>
      <c r="L66">
        <v>3.0046786970777584</v>
      </c>
      <c r="M66">
        <v>63.774782693595178</v>
      </c>
      <c r="N66">
        <v>51.885077387107891</v>
      </c>
      <c r="O66">
        <v>73.282628740545874</v>
      </c>
      <c r="P66">
        <v>27.53163089782819</v>
      </c>
      <c r="Q66">
        <v>0</v>
      </c>
      <c r="R66">
        <v>18.027026348024318</v>
      </c>
      <c r="S66">
        <v>0</v>
      </c>
      <c r="T66">
        <v>0</v>
      </c>
      <c r="U66">
        <v>51.757956302105825</v>
      </c>
      <c r="V66">
        <v>4.9783041284403673</v>
      </c>
      <c r="W66">
        <v>19.860442630489768</v>
      </c>
      <c r="X66">
        <v>43.19141044618312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7.5433085000000002</v>
      </c>
      <c r="AE66">
        <v>0</v>
      </c>
      <c r="AF66">
        <v>6.1510581000000002</v>
      </c>
      <c r="AG66">
        <v>29.615256000000002</v>
      </c>
      <c r="AH66">
        <v>0</v>
      </c>
      <c r="AI66">
        <v>0</v>
      </c>
      <c r="AJ66">
        <v>0</v>
      </c>
      <c r="AK66">
        <v>23.02065717</v>
      </c>
      <c r="AL66">
        <v>2.0805599999999997</v>
      </c>
      <c r="AM66">
        <v>0</v>
      </c>
      <c r="AN66">
        <v>0</v>
      </c>
      <c r="AO66">
        <v>0.77345755199999999</v>
      </c>
      <c r="AP66">
        <v>0.78766128000000002</v>
      </c>
      <c r="AQ66">
        <v>21.134828000000002</v>
      </c>
      <c r="AR66">
        <v>1.9395072000000002</v>
      </c>
      <c r="AS66">
        <v>2.06784144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32.752670679839071</v>
      </c>
      <c r="BB66">
        <f t="shared" si="0"/>
        <v>824.64707865404762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439.99056064641678</v>
      </c>
      <c r="L67">
        <v>3.0046786970777584</v>
      </c>
      <c r="M67">
        <v>63.774782693595178</v>
      </c>
      <c r="N67">
        <v>51.885077387107891</v>
      </c>
      <c r="O67">
        <v>73.282628740545874</v>
      </c>
      <c r="P67">
        <v>27.53163089782819</v>
      </c>
      <c r="Q67">
        <v>0</v>
      </c>
      <c r="R67">
        <v>17.157013574660635</v>
      </c>
      <c r="S67">
        <v>0</v>
      </c>
      <c r="T67">
        <v>0</v>
      </c>
      <c r="U67">
        <v>51.757956302105825</v>
      </c>
      <c r="V67">
        <v>4.9783041284403673</v>
      </c>
      <c r="W67">
        <v>19.860442630489768</v>
      </c>
      <c r="X67">
        <v>43.19141044618312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12.011268149999998</v>
      </c>
      <c r="AE67">
        <v>0</v>
      </c>
      <c r="AF67">
        <v>6.1510581000000002</v>
      </c>
      <c r="AG67">
        <v>29.615256000000002</v>
      </c>
      <c r="AH67">
        <v>0</v>
      </c>
      <c r="AI67">
        <v>0</v>
      </c>
      <c r="AJ67">
        <v>0</v>
      </c>
      <c r="AK67">
        <v>23.02065717</v>
      </c>
      <c r="AL67">
        <v>2.0805599999999997</v>
      </c>
      <c r="AM67">
        <v>0</v>
      </c>
      <c r="AN67">
        <v>0</v>
      </c>
      <c r="AO67">
        <v>0.68048769599999992</v>
      </c>
      <c r="AP67">
        <v>0.78766128000000002</v>
      </c>
      <c r="AQ67">
        <v>32.357247000000001</v>
      </c>
      <c r="AR67">
        <v>14.546304000000001</v>
      </c>
      <c r="AS67">
        <v>2.06784144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35.13379413298329</v>
      </c>
      <c r="BB67">
        <f t="shared" si="0"/>
        <v>884.59903284746815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471.99108951152425</v>
      </c>
      <c r="L68">
        <v>3.0046786970777584</v>
      </c>
      <c r="M68">
        <v>63.774782693595178</v>
      </c>
      <c r="N68">
        <v>51.885077387107891</v>
      </c>
      <c r="O68">
        <v>73.282628740545874</v>
      </c>
      <c r="P68">
        <v>27.53163089782819</v>
      </c>
      <c r="Q68">
        <v>0</v>
      </c>
      <c r="R68">
        <v>17.157013574660635</v>
      </c>
      <c r="S68">
        <v>0</v>
      </c>
      <c r="T68">
        <v>0</v>
      </c>
      <c r="U68">
        <v>51.757956302105825</v>
      </c>
      <c r="V68">
        <v>4.9783041284403673</v>
      </c>
      <c r="W68">
        <v>19.860442630489768</v>
      </c>
      <c r="X68">
        <v>43.19141044618312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12.011268149999998</v>
      </c>
      <c r="AE68">
        <v>7.2133068799999984</v>
      </c>
      <c r="AF68">
        <v>6.1510581000000002</v>
      </c>
      <c r="AG68">
        <v>29.615256000000002</v>
      </c>
      <c r="AH68">
        <v>4.1590670000000003</v>
      </c>
      <c r="AI68">
        <v>0</v>
      </c>
      <c r="AJ68">
        <v>0</v>
      </c>
      <c r="AK68">
        <v>23.02065717</v>
      </c>
      <c r="AL68">
        <v>2.0805599999999997</v>
      </c>
      <c r="AM68">
        <v>0</v>
      </c>
      <c r="AN68">
        <v>0</v>
      </c>
      <c r="AO68">
        <v>0.57589660799999998</v>
      </c>
      <c r="AP68">
        <v>0.78766128000000002</v>
      </c>
      <c r="AQ68">
        <v>32.357247000000001</v>
      </c>
      <c r="AR68">
        <v>14.546304000000001</v>
      </c>
      <c r="AS68">
        <v>2.06784144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36.78664341055466</v>
      </c>
      <c r="BB68">
        <f t="shared" ref="BB68:BB99" si="1">SUM(B68:AZ68)-BA68</f>
        <v>926.21449522700436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512.3309987555449</v>
      </c>
      <c r="L69">
        <v>6.9973421714177304</v>
      </c>
      <c r="M69">
        <v>63.774782693595178</v>
      </c>
      <c r="N69">
        <v>51.885077387107891</v>
      </c>
      <c r="O69">
        <v>73.282628740545874</v>
      </c>
      <c r="P69">
        <v>27.53163089782819</v>
      </c>
      <c r="Q69">
        <v>9.5915163874345541</v>
      </c>
      <c r="R69">
        <v>17.157013574660635</v>
      </c>
      <c r="S69">
        <v>11.581296807252659</v>
      </c>
      <c r="T69">
        <v>0</v>
      </c>
      <c r="U69">
        <v>51.757956302105825</v>
      </c>
      <c r="V69">
        <v>4.9783041284403673</v>
      </c>
      <c r="W69">
        <v>19.993578585198726</v>
      </c>
      <c r="X69">
        <v>43.19141044618312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12.011268149999998</v>
      </c>
      <c r="AE69">
        <v>7.2133068799999984</v>
      </c>
      <c r="AF69">
        <v>6.1510581000000002</v>
      </c>
      <c r="AG69">
        <v>29.615256000000002</v>
      </c>
      <c r="AH69">
        <v>8.3181340000000006</v>
      </c>
      <c r="AI69">
        <v>0</v>
      </c>
      <c r="AJ69">
        <v>0</v>
      </c>
      <c r="AK69">
        <v>23.02065717</v>
      </c>
      <c r="AL69">
        <v>2.0805599999999997</v>
      </c>
      <c r="AM69">
        <v>0</v>
      </c>
      <c r="AN69">
        <v>0</v>
      </c>
      <c r="AO69">
        <v>0.42352934400000003</v>
      </c>
      <c r="AP69">
        <v>0.78766128000000002</v>
      </c>
      <c r="AQ69">
        <v>43.142996000000004</v>
      </c>
      <c r="AR69">
        <v>1.9395072000000002</v>
      </c>
      <c r="AS69">
        <v>3.4267086720000002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39.429435773539538</v>
      </c>
      <c r="BB69">
        <f t="shared" si="1"/>
        <v>992.75474389977603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512.3309987555449</v>
      </c>
      <c r="L70">
        <v>6.9973421714177304</v>
      </c>
      <c r="M70">
        <v>63.774782693595178</v>
      </c>
      <c r="N70">
        <v>51.885077387107891</v>
      </c>
      <c r="O70">
        <v>73.282628740545874</v>
      </c>
      <c r="P70">
        <v>27.53163089782819</v>
      </c>
      <c r="Q70">
        <v>9.5915163874345541</v>
      </c>
      <c r="R70">
        <v>17.157013574660635</v>
      </c>
      <c r="S70">
        <v>11.581296807252659</v>
      </c>
      <c r="T70">
        <v>0</v>
      </c>
      <c r="U70">
        <v>51.757956302105825</v>
      </c>
      <c r="V70">
        <v>4.9783041284403673</v>
      </c>
      <c r="W70">
        <v>19.997739726027397</v>
      </c>
      <c r="X70">
        <v>43.19141044618312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12.011268149999998</v>
      </c>
      <c r="AE70">
        <v>7.2133068799999984</v>
      </c>
      <c r="AF70">
        <v>6.1510581000000002</v>
      </c>
      <c r="AG70">
        <v>29.615256000000002</v>
      </c>
      <c r="AH70">
        <v>19.17329887</v>
      </c>
      <c r="AI70">
        <v>0</v>
      </c>
      <c r="AJ70">
        <v>0</v>
      </c>
      <c r="AK70">
        <v>23.02065717</v>
      </c>
      <c r="AL70">
        <v>2.0805599999999997</v>
      </c>
      <c r="AM70">
        <v>0</v>
      </c>
      <c r="AN70">
        <v>0</v>
      </c>
      <c r="AO70">
        <v>0.27503582399999998</v>
      </c>
      <c r="AP70">
        <v>0.78766128000000002</v>
      </c>
      <c r="AQ70">
        <v>43.142996000000004</v>
      </c>
      <c r="AR70">
        <v>1.9395072000000002</v>
      </c>
      <c r="AS70">
        <v>3.4267086720000002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39.838589593768241</v>
      </c>
      <c r="BB70">
        <f t="shared" si="1"/>
        <v>1003.0564225703762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512.3309987555449</v>
      </c>
      <c r="L71">
        <v>6.9973421714177304</v>
      </c>
      <c r="M71">
        <v>63.774782693595178</v>
      </c>
      <c r="N71">
        <v>51.885077387107891</v>
      </c>
      <c r="O71">
        <v>73.282628740545874</v>
      </c>
      <c r="P71">
        <v>27.53163089782819</v>
      </c>
      <c r="Q71">
        <v>9.5915163874345541</v>
      </c>
      <c r="R71">
        <v>17.157013574660635</v>
      </c>
      <c r="S71">
        <v>11.581296807252659</v>
      </c>
      <c r="T71">
        <v>0</v>
      </c>
      <c r="U71">
        <v>51.757956302105825</v>
      </c>
      <c r="V71">
        <v>4.9783041284403673</v>
      </c>
      <c r="W71">
        <v>19.997739726027397</v>
      </c>
      <c r="X71">
        <v>43.19141044618312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16.015024200000003</v>
      </c>
      <c r="AE71">
        <v>12.397871200000001</v>
      </c>
      <c r="AF71">
        <v>12.302116200000002</v>
      </c>
      <c r="AG71">
        <v>29.615256000000002</v>
      </c>
      <c r="AH71">
        <v>30.818686470000003</v>
      </c>
      <c r="AI71">
        <v>0</v>
      </c>
      <c r="AJ71">
        <v>0</v>
      </c>
      <c r="AK71">
        <v>23.02065717</v>
      </c>
      <c r="AL71">
        <v>2.0805599999999997</v>
      </c>
      <c r="AM71">
        <v>0</v>
      </c>
      <c r="AN71">
        <v>0</v>
      </c>
      <c r="AO71">
        <v>0.12912480000000001</v>
      </c>
      <c r="AP71">
        <v>0.78766128000000002</v>
      </c>
      <c r="AQ71">
        <v>43.142996000000004</v>
      </c>
      <c r="AR71">
        <v>1.9395072000000002</v>
      </c>
      <c r="AS71">
        <v>2.06784144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40.974297257668262</v>
      </c>
      <c r="BB71">
        <f t="shared" si="1"/>
        <v>1031.6512986644764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512.3309987555449</v>
      </c>
      <c r="L72">
        <v>6.9973421714177304</v>
      </c>
      <c r="M72">
        <v>63.774782693595178</v>
      </c>
      <c r="N72">
        <v>51.885077387107891</v>
      </c>
      <c r="O72">
        <v>73.282628740545874</v>
      </c>
      <c r="P72">
        <v>27.53163089782819</v>
      </c>
      <c r="Q72">
        <v>9.5915163874345541</v>
      </c>
      <c r="R72">
        <v>18.159022244282482</v>
      </c>
      <c r="S72">
        <v>11.581296807252659</v>
      </c>
      <c r="T72">
        <v>0</v>
      </c>
      <c r="U72">
        <v>51.757956302105825</v>
      </c>
      <c r="V72">
        <v>4.9783041284403673</v>
      </c>
      <c r="W72">
        <v>19.997739726027397</v>
      </c>
      <c r="X72">
        <v>43.19141044618312</v>
      </c>
      <c r="Y72">
        <v>0</v>
      </c>
      <c r="Z72">
        <v>0.4831200000000001</v>
      </c>
      <c r="AA72">
        <v>1.6654464</v>
      </c>
      <c r="AB72">
        <v>5.7369297999999986</v>
      </c>
      <c r="AC72">
        <v>8.5095812220999978</v>
      </c>
      <c r="AD72">
        <v>16.015024200000003</v>
      </c>
      <c r="AE72">
        <v>13.524950399999998</v>
      </c>
      <c r="AF72">
        <v>12.302116200000002</v>
      </c>
      <c r="AG72">
        <v>29.615256000000002</v>
      </c>
      <c r="AH72">
        <v>41.091581959999992</v>
      </c>
      <c r="AI72">
        <v>0</v>
      </c>
      <c r="AJ72">
        <v>0</v>
      </c>
      <c r="AK72">
        <v>23.02065717</v>
      </c>
      <c r="AL72">
        <v>2.0805599999999997</v>
      </c>
      <c r="AM72">
        <v>2.3182980479999999</v>
      </c>
      <c r="AN72">
        <v>0</v>
      </c>
      <c r="AO72">
        <v>5.1649919999999995E-2</v>
      </c>
      <c r="AP72">
        <v>0.78766128000000002</v>
      </c>
      <c r="AQ72">
        <v>43.142996000000004</v>
      </c>
      <c r="AR72">
        <v>1.9395072000000002</v>
      </c>
      <c r="AS72">
        <v>2.06784144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41.997570940227497</v>
      </c>
      <c r="BB72">
        <f t="shared" si="1"/>
        <v>1057.415312987639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512.3309987555449</v>
      </c>
      <c r="L73">
        <v>6.9973421714177304</v>
      </c>
      <c r="M73">
        <v>63.774782693595178</v>
      </c>
      <c r="N73">
        <v>51.885077387107891</v>
      </c>
      <c r="O73">
        <v>73.282628740545874</v>
      </c>
      <c r="P73">
        <v>27.53163089782819</v>
      </c>
      <c r="Q73">
        <v>9.5915163874345541</v>
      </c>
      <c r="R73">
        <v>18.161072631314397</v>
      </c>
      <c r="S73">
        <v>11.581296807252659</v>
      </c>
      <c r="T73">
        <v>0</v>
      </c>
      <c r="U73">
        <v>51.757956302105825</v>
      </c>
      <c r="V73">
        <v>4.5791085657370516</v>
      </c>
      <c r="W73">
        <v>19.997739726027397</v>
      </c>
      <c r="X73">
        <v>43.19141044618312</v>
      </c>
      <c r="Y73">
        <v>0</v>
      </c>
      <c r="Z73">
        <v>3.1402800000000006</v>
      </c>
      <c r="AA73">
        <v>7.6332959999999996</v>
      </c>
      <c r="AB73">
        <v>11.56752376</v>
      </c>
      <c r="AC73">
        <v>12.764651820900001</v>
      </c>
      <c r="AD73">
        <v>16.015024200000003</v>
      </c>
      <c r="AE73">
        <v>20.850965200000001</v>
      </c>
      <c r="AF73">
        <v>12.302116200000002</v>
      </c>
      <c r="AG73">
        <v>29.615256000000002</v>
      </c>
      <c r="AH73">
        <v>51.364477449999988</v>
      </c>
      <c r="AI73">
        <v>2.2364691999999997</v>
      </c>
      <c r="AJ73">
        <v>0</v>
      </c>
      <c r="AK73">
        <v>23.02065717</v>
      </c>
      <c r="AL73">
        <v>2.0805599999999997</v>
      </c>
      <c r="AM73">
        <v>4.6365960959999999</v>
      </c>
      <c r="AN73">
        <v>0</v>
      </c>
      <c r="AO73">
        <v>4.6484928000000002E-2</v>
      </c>
      <c r="AP73">
        <v>0.78766128000000002</v>
      </c>
      <c r="AQ73">
        <v>43.142996000000004</v>
      </c>
      <c r="AR73">
        <v>1.9395072000000002</v>
      </c>
      <c r="AS73">
        <v>2.06784144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43.543221137849343</v>
      </c>
      <c r="BB73">
        <f t="shared" si="1"/>
        <v>1096.3317043191457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512.3309987555449</v>
      </c>
      <c r="L74">
        <v>6.9973421714177304</v>
      </c>
      <c r="M74">
        <v>63.774782693595178</v>
      </c>
      <c r="N74">
        <v>51.885077387107891</v>
      </c>
      <c r="O74">
        <v>73.282628740545874</v>
      </c>
      <c r="P74">
        <v>27.53163089782819</v>
      </c>
      <c r="Q74">
        <v>9.5915163874345541</v>
      </c>
      <c r="R74">
        <v>18.607175567819475</v>
      </c>
      <c r="S74">
        <v>11.581296807252659</v>
      </c>
      <c r="T74">
        <v>0</v>
      </c>
      <c r="U74">
        <v>51.757956302105825</v>
      </c>
      <c r="V74">
        <v>3.9612600690448794</v>
      </c>
      <c r="W74">
        <v>19.997739726027397</v>
      </c>
      <c r="X74">
        <v>43.19141044618312</v>
      </c>
      <c r="Y74">
        <v>0</v>
      </c>
      <c r="Z74">
        <v>5.7568579199999999</v>
      </c>
      <c r="AA74">
        <v>12.340957824</v>
      </c>
      <c r="AB74">
        <v>17.35128564</v>
      </c>
      <c r="AC74">
        <v>12.764651820900001</v>
      </c>
      <c r="AD74">
        <v>16.015024200000003</v>
      </c>
      <c r="AE74">
        <v>21.714307867200002</v>
      </c>
      <c r="AF74">
        <v>20.503527000000002</v>
      </c>
      <c r="AG74">
        <v>29.615256000000002</v>
      </c>
      <c r="AH74">
        <v>61.637372940000006</v>
      </c>
      <c r="AI74">
        <v>7.2685248999999992</v>
      </c>
      <c r="AJ74">
        <v>0</v>
      </c>
      <c r="AK74">
        <v>23.02065717</v>
      </c>
      <c r="AL74">
        <v>2.0805599999999997</v>
      </c>
      <c r="AM74">
        <v>6.9548941439999989</v>
      </c>
      <c r="AN74">
        <v>0</v>
      </c>
      <c r="AO74">
        <v>4.6484928000000002E-2</v>
      </c>
      <c r="AP74">
        <v>0.78766128000000002</v>
      </c>
      <c r="AQ74">
        <v>43.142996000000004</v>
      </c>
      <c r="AR74">
        <v>1.9395072000000002</v>
      </c>
      <c r="AS74">
        <v>2.06784144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45.056868030820127</v>
      </c>
      <c r="BB74">
        <f t="shared" si="1"/>
        <v>1134.4423161951877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0.32171035616438359</v>
      </c>
      <c r="G75">
        <v>0</v>
      </c>
      <c r="H75">
        <v>0</v>
      </c>
      <c r="I75">
        <v>0</v>
      </c>
      <c r="J75">
        <v>0</v>
      </c>
      <c r="K75">
        <v>512.3309987555449</v>
      </c>
      <c r="L75">
        <v>6.9973421714177304</v>
      </c>
      <c r="M75">
        <v>63.774782693595178</v>
      </c>
      <c r="N75">
        <v>51.885077387107891</v>
      </c>
      <c r="O75">
        <v>73.282628740545874</v>
      </c>
      <c r="P75">
        <v>27.53163089782819</v>
      </c>
      <c r="Q75">
        <v>9.5915163874345541</v>
      </c>
      <c r="R75">
        <v>18.618802084355075</v>
      </c>
      <c r="S75">
        <v>11.581296807252659</v>
      </c>
      <c r="T75">
        <v>0</v>
      </c>
      <c r="U75">
        <v>51.757956302105825</v>
      </c>
      <c r="V75">
        <v>3.9612600690448794</v>
      </c>
      <c r="W75">
        <v>19.997739726027397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12.764651820900001</v>
      </c>
      <c r="AD75">
        <v>16.015024200000003</v>
      </c>
      <c r="AE75">
        <v>21.714307867200002</v>
      </c>
      <c r="AF75">
        <v>20.503527000000002</v>
      </c>
      <c r="AG75">
        <v>29.615256000000002</v>
      </c>
      <c r="AH75">
        <v>61.637372940000006</v>
      </c>
      <c r="AI75">
        <v>7.2685248999999992</v>
      </c>
      <c r="AJ75">
        <v>0</v>
      </c>
      <c r="AK75">
        <v>23.02065717</v>
      </c>
      <c r="AL75">
        <v>2.0805599999999997</v>
      </c>
      <c r="AM75">
        <v>6.9548941439999989</v>
      </c>
      <c r="AN75">
        <v>0</v>
      </c>
      <c r="AO75">
        <v>7.6183632000000001E-2</v>
      </c>
      <c r="AP75">
        <v>0.78766128000000002</v>
      </c>
      <c r="AQ75">
        <v>43.142996000000004</v>
      </c>
      <c r="AR75">
        <v>1.9395072000000002</v>
      </c>
      <c r="AS75">
        <v>2.06784144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45.07073569313814</v>
      </c>
      <c r="BB75">
        <f t="shared" si="1"/>
        <v>1134.7914841095699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512.3309987555449</v>
      </c>
      <c r="L76">
        <v>6.9973421714177304</v>
      </c>
      <c r="M76">
        <v>63.774782693595178</v>
      </c>
      <c r="N76">
        <v>51.885077387107891</v>
      </c>
      <c r="O76">
        <v>73.282628740545874</v>
      </c>
      <c r="P76">
        <v>27.53163089782819</v>
      </c>
      <c r="Q76">
        <v>9.5915163874345541</v>
      </c>
      <c r="R76">
        <v>18.618802084355075</v>
      </c>
      <c r="S76">
        <v>11.581296807252659</v>
      </c>
      <c r="T76">
        <v>0</v>
      </c>
      <c r="U76">
        <v>51.757956302105825</v>
      </c>
      <c r="V76">
        <v>3.9612600690448794</v>
      </c>
      <c r="W76">
        <v>19.997739726027397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12.764651820900001</v>
      </c>
      <c r="AD76">
        <v>16.015024200000003</v>
      </c>
      <c r="AE76">
        <v>21.714307867200002</v>
      </c>
      <c r="AF76">
        <v>20.503527000000002</v>
      </c>
      <c r="AG76">
        <v>29.615256000000002</v>
      </c>
      <c r="AH76">
        <v>61.637372940000006</v>
      </c>
      <c r="AI76">
        <v>7.2685248999999992</v>
      </c>
      <c r="AJ76">
        <v>0</v>
      </c>
      <c r="AK76">
        <v>23.02065717</v>
      </c>
      <c r="AL76">
        <v>2.0805599999999997</v>
      </c>
      <c r="AM76">
        <v>6.9548941439999989</v>
      </c>
      <c r="AN76">
        <v>0</v>
      </c>
      <c r="AO76">
        <v>9.6843600000000002E-2</v>
      </c>
      <c r="AP76">
        <v>0.78766128000000002</v>
      </c>
      <c r="AQ76">
        <v>43.142996000000004</v>
      </c>
      <c r="AR76">
        <v>1.9395072000000002</v>
      </c>
      <c r="AS76">
        <v>2.06784144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45.059235771154583</v>
      </c>
      <c r="BB76">
        <f t="shared" si="1"/>
        <v>1134.5019336433891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512.3309987555449</v>
      </c>
      <c r="L77">
        <v>6.9973421714177304</v>
      </c>
      <c r="M77">
        <v>63.774782693595178</v>
      </c>
      <c r="N77">
        <v>51.885077387107891</v>
      </c>
      <c r="O77">
        <v>73.282628740545874</v>
      </c>
      <c r="P77">
        <v>27.53163089782819</v>
      </c>
      <c r="Q77">
        <v>9.5915163874345541</v>
      </c>
      <c r="R77">
        <v>18.618802084355075</v>
      </c>
      <c r="S77">
        <v>11.581296807252659</v>
      </c>
      <c r="T77">
        <v>0</v>
      </c>
      <c r="U77">
        <v>51.757956302105825</v>
      </c>
      <c r="V77">
        <v>3.9612600690448794</v>
      </c>
      <c r="W77">
        <v>19.997739726027397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12.764651820900001</v>
      </c>
      <c r="AD77">
        <v>16.015024200000003</v>
      </c>
      <c r="AE77">
        <v>21.714307867200002</v>
      </c>
      <c r="AF77">
        <v>20.503527000000002</v>
      </c>
      <c r="AG77">
        <v>29.615256000000002</v>
      </c>
      <c r="AH77">
        <v>61.637372940000006</v>
      </c>
      <c r="AI77">
        <v>7.2685248999999992</v>
      </c>
      <c r="AJ77">
        <v>0</v>
      </c>
      <c r="AK77">
        <v>23.02065717</v>
      </c>
      <c r="AL77">
        <v>9.5358999999999998</v>
      </c>
      <c r="AM77">
        <v>6.9548941439999989</v>
      </c>
      <c r="AN77">
        <v>0</v>
      </c>
      <c r="AO77">
        <v>0.121377312</v>
      </c>
      <c r="AP77">
        <v>0.78766128000000002</v>
      </c>
      <c r="AQ77">
        <v>43.142996000000004</v>
      </c>
      <c r="AR77">
        <v>13.576550399999997</v>
      </c>
      <c r="AS77">
        <v>7.326066816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45.990365962504661</v>
      </c>
      <c r="BB77">
        <f t="shared" si="1"/>
        <v>1157.9459457400392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512.3309987555449</v>
      </c>
      <c r="L78">
        <v>6.9973421714177304</v>
      </c>
      <c r="M78">
        <v>63.774782693595178</v>
      </c>
      <c r="N78">
        <v>51.885077387107891</v>
      </c>
      <c r="O78">
        <v>73.282628740545874</v>
      </c>
      <c r="P78">
        <v>27.53163089782819</v>
      </c>
      <c r="Q78">
        <v>9.5915163874345541</v>
      </c>
      <c r="R78">
        <v>18.618802084355075</v>
      </c>
      <c r="S78">
        <v>11.581296807252659</v>
      </c>
      <c r="T78">
        <v>0</v>
      </c>
      <c r="U78">
        <v>51.757956302105825</v>
      </c>
      <c r="V78">
        <v>3.9612600690448794</v>
      </c>
      <c r="W78">
        <v>19.997739726027397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12.764651820900001</v>
      </c>
      <c r="AD78">
        <v>16.015024200000003</v>
      </c>
      <c r="AE78">
        <v>21.714307867200002</v>
      </c>
      <c r="AF78">
        <v>20.503527000000002</v>
      </c>
      <c r="AG78">
        <v>29.615256000000002</v>
      </c>
      <c r="AH78">
        <v>58.226937999999997</v>
      </c>
      <c r="AI78">
        <v>7.2685248999999992</v>
      </c>
      <c r="AJ78">
        <v>0</v>
      </c>
      <c r="AK78">
        <v>23.02065717</v>
      </c>
      <c r="AL78">
        <v>49.846749999999993</v>
      </c>
      <c r="AM78">
        <v>6.9548941439999989</v>
      </c>
      <c r="AN78">
        <v>0</v>
      </c>
      <c r="AO78">
        <v>0.14074603199999999</v>
      </c>
      <c r="AP78">
        <v>0.78766128000000002</v>
      </c>
      <c r="AQ78">
        <v>43.142996000000004</v>
      </c>
      <c r="AR78">
        <v>13.576550399999997</v>
      </c>
      <c r="AS78">
        <v>7.326066816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47.400702202621183</v>
      </c>
      <c r="BB78">
        <f t="shared" si="1"/>
        <v>1193.4553932799224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512.3309987555449</v>
      </c>
      <c r="L79">
        <v>6.9973421714177304</v>
      </c>
      <c r="M79">
        <v>63.774782693595178</v>
      </c>
      <c r="N79">
        <v>51.885077387107891</v>
      </c>
      <c r="O79">
        <v>73.282628740545874</v>
      </c>
      <c r="P79">
        <v>27.53163089782819</v>
      </c>
      <c r="Q79">
        <v>9.5915163874345541</v>
      </c>
      <c r="R79">
        <v>18.618802084355075</v>
      </c>
      <c r="S79">
        <v>11.581296807252659</v>
      </c>
      <c r="T79">
        <v>0</v>
      </c>
      <c r="U79">
        <v>51.757956302105825</v>
      </c>
      <c r="V79">
        <v>3.7885893719806765</v>
      </c>
      <c r="W79">
        <v>20.130714263671432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12.764651820900001</v>
      </c>
      <c r="AD79">
        <v>16.015024200000003</v>
      </c>
      <c r="AE79">
        <v>21.714307867200002</v>
      </c>
      <c r="AF79">
        <v>20.503527000000002</v>
      </c>
      <c r="AG79">
        <v>29.615256000000002</v>
      </c>
      <c r="AH79">
        <v>51.364477449999988</v>
      </c>
      <c r="AI79">
        <v>7.2685248999999992</v>
      </c>
      <c r="AJ79">
        <v>0</v>
      </c>
      <c r="AK79">
        <v>23.02065717</v>
      </c>
      <c r="AL79">
        <v>49.846749999999993</v>
      </c>
      <c r="AM79">
        <v>4.6365960959999999</v>
      </c>
      <c r="AN79">
        <v>0</v>
      </c>
      <c r="AO79">
        <v>0.18206596799999999</v>
      </c>
      <c r="AP79">
        <v>0.78766128000000002</v>
      </c>
      <c r="AQ79">
        <v>43.142996000000004</v>
      </c>
      <c r="AR79">
        <v>1.9395072000000002</v>
      </c>
      <c r="AS79">
        <v>7.326066816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46.605523933419633</v>
      </c>
      <c r="BB79">
        <f t="shared" si="1"/>
        <v>1173.4343935277038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512.3309987555449</v>
      </c>
      <c r="L80">
        <v>6.9973421714177304</v>
      </c>
      <c r="M80">
        <v>63.774782693595178</v>
      </c>
      <c r="N80">
        <v>51.885077387107891</v>
      </c>
      <c r="O80">
        <v>73.282628740545874</v>
      </c>
      <c r="P80">
        <v>27.53163089782819</v>
      </c>
      <c r="Q80">
        <v>9.5915163874345541</v>
      </c>
      <c r="R80">
        <v>18.618802084355075</v>
      </c>
      <c r="S80">
        <v>11.581296807252659</v>
      </c>
      <c r="T80">
        <v>0</v>
      </c>
      <c r="U80">
        <v>51.757956302105825</v>
      </c>
      <c r="V80">
        <v>3.7885893719806765</v>
      </c>
      <c r="W80">
        <v>20.127943738656985</v>
      </c>
      <c r="X80">
        <v>43.19141044618312</v>
      </c>
      <c r="Y80">
        <v>0</v>
      </c>
      <c r="Z80">
        <v>3.1402800000000006</v>
      </c>
      <c r="AA80">
        <v>6.1413336000000003</v>
      </c>
      <c r="AB80">
        <v>7.6102129999999981</v>
      </c>
      <c r="AC80">
        <v>8.5095812220999978</v>
      </c>
      <c r="AD80">
        <v>12.011268149999998</v>
      </c>
      <c r="AE80">
        <v>21.714307867200002</v>
      </c>
      <c r="AF80">
        <v>18.453174300000001</v>
      </c>
      <c r="AG80">
        <v>29.615256000000002</v>
      </c>
      <c r="AH80">
        <v>41.091581959999992</v>
      </c>
      <c r="AI80">
        <v>2.2364691999999997</v>
      </c>
      <c r="AJ80">
        <v>0</v>
      </c>
      <c r="AK80">
        <v>23.02065717</v>
      </c>
      <c r="AL80">
        <v>49.846749999999993</v>
      </c>
      <c r="AM80">
        <v>4.6365960959999999</v>
      </c>
      <c r="AN80">
        <v>0</v>
      </c>
      <c r="AO80">
        <v>0.23888088000000002</v>
      </c>
      <c r="AP80">
        <v>0.78766128000000002</v>
      </c>
      <c r="AQ80">
        <v>43.142996000000004</v>
      </c>
      <c r="AR80">
        <v>1.9395072000000002</v>
      </c>
      <c r="AS80">
        <v>7.326066816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44.920241929081605</v>
      </c>
      <c r="BB80">
        <f t="shared" si="1"/>
        <v>1131.0023145962273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512.3309987555449</v>
      </c>
      <c r="L81">
        <v>6.9973421714177304</v>
      </c>
      <c r="M81">
        <v>63.774782693595178</v>
      </c>
      <c r="N81">
        <v>51.885077387107891</v>
      </c>
      <c r="O81">
        <v>73.282628740545874</v>
      </c>
      <c r="P81">
        <v>27.53163089782819</v>
      </c>
      <c r="Q81">
        <v>9.5915163874345541</v>
      </c>
      <c r="R81">
        <v>18.618802084355075</v>
      </c>
      <c r="S81">
        <v>11.581296807252659</v>
      </c>
      <c r="T81">
        <v>0</v>
      </c>
      <c r="U81">
        <v>51.757956302105825</v>
      </c>
      <c r="V81">
        <v>3.6604488778054858</v>
      </c>
      <c r="W81">
        <v>20.127943738656985</v>
      </c>
      <c r="X81">
        <v>43.19141044618312</v>
      </c>
      <c r="Y81">
        <v>0</v>
      </c>
      <c r="Z81">
        <v>2.8784289599999999</v>
      </c>
      <c r="AA81">
        <v>2.6369567999999997</v>
      </c>
      <c r="AB81">
        <v>1.756203</v>
      </c>
      <c r="AC81">
        <v>4.2505959439999996</v>
      </c>
      <c r="AD81">
        <v>8.0075121000000014</v>
      </c>
      <c r="AE81">
        <v>13.524950399999998</v>
      </c>
      <c r="AF81">
        <v>18.453174300000001</v>
      </c>
      <c r="AG81">
        <v>29.615256000000002</v>
      </c>
      <c r="AH81">
        <v>30.485961110000005</v>
      </c>
      <c r="AI81">
        <v>0</v>
      </c>
      <c r="AJ81">
        <v>0</v>
      </c>
      <c r="AK81">
        <v>23.02065717</v>
      </c>
      <c r="AL81">
        <v>49.846749999999993</v>
      </c>
      <c r="AM81">
        <v>2.3182980479999999</v>
      </c>
      <c r="AN81">
        <v>0</v>
      </c>
      <c r="AO81">
        <v>0.285365808</v>
      </c>
      <c r="AP81">
        <v>0.78766128000000002</v>
      </c>
      <c r="AQ81">
        <v>43.142996000000004</v>
      </c>
      <c r="AR81">
        <v>1.9395072000000002</v>
      </c>
      <c r="AS81">
        <v>7.326066816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43.34203194335872</v>
      </c>
      <c r="BB81">
        <f t="shared" si="1"/>
        <v>1091.2661442824751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512.3309987555449</v>
      </c>
      <c r="L82">
        <v>6.9973421714177304</v>
      </c>
      <c r="M82">
        <v>63.774782693595178</v>
      </c>
      <c r="N82">
        <v>51.885077387107891</v>
      </c>
      <c r="O82">
        <v>73.282628740545874</v>
      </c>
      <c r="P82">
        <v>27.53163089782819</v>
      </c>
      <c r="Q82">
        <v>9.5915163874345541</v>
      </c>
      <c r="R82">
        <v>18.618802084355075</v>
      </c>
      <c r="S82">
        <v>11.581296807252659</v>
      </c>
      <c r="T82">
        <v>0</v>
      </c>
      <c r="U82">
        <v>51.757956302105825</v>
      </c>
      <c r="V82">
        <v>3.6604488778054858</v>
      </c>
      <c r="W82">
        <v>20.127943738656985</v>
      </c>
      <c r="X82">
        <v>43.19141044618312</v>
      </c>
      <c r="Y82">
        <v>0</v>
      </c>
      <c r="Z82">
        <v>2.8784289599999999</v>
      </c>
      <c r="AA82">
        <v>0</v>
      </c>
      <c r="AB82">
        <v>0</v>
      </c>
      <c r="AC82">
        <v>0</v>
      </c>
      <c r="AD82">
        <v>4.0037560499999998</v>
      </c>
      <c r="AE82">
        <v>13.524950399999998</v>
      </c>
      <c r="AF82">
        <v>18.453174300000001</v>
      </c>
      <c r="AG82">
        <v>29.615256000000002</v>
      </c>
      <c r="AH82">
        <v>18.715801499999998</v>
      </c>
      <c r="AI82">
        <v>0</v>
      </c>
      <c r="AJ82">
        <v>0</v>
      </c>
      <c r="AK82">
        <v>23.02065717</v>
      </c>
      <c r="AL82">
        <v>9.5358999999999998</v>
      </c>
      <c r="AM82">
        <v>0.40980015999999991</v>
      </c>
      <c r="AN82">
        <v>0</v>
      </c>
      <c r="AO82">
        <v>0.32926823999999999</v>
      </c>
      <c r="AP82">
        <v>0.78766128000000002</v>
      </c>
      <c r="AQ82">
        <v>43.142996000000004</v>
      </c>
      <c r="AR82">
        <v>13.576550399999997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41.120837102142168</v>
      </c>
      <c r="BB82">
        <f t="shared" si="1"/>
        <v>1035.3408815276916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512.3309987555449</v>
      </c>
      <c r="L83">
        <v>6.9973421714177304</v>
      </c>
      <c r="M83">
        <v>63.774782693595178</v>
      </c>
      <c r="N83">
        <v>51.885077387107891</v>
      </c>
      <c r="O83">
        <v>73.282628740545874</v>
      </c>
      <c r="P83">
        <v>27.53163089782819</v>
      </c>
      <c r="Q83">
        <v>9.5915163874345541</v>
      </c>
      <c r="R83">
        <v>18.618802084355075</v>
      </c>
      <c r="S83">
        <v>11.581296807252659</v>
      </c>
      <c r="T83">
        <v>0</v>
      </c>
      <c r="U83">
        <v>51.757956302105825</v>
      </c>
      <c r="V83">
        <v>3.6604488778054858</v>
      </c>
      <c r="W83">
        <v>20.127943738656985</v>
      </c>
      <c r="X83">
        <v>43.19141044618312</v>
      </c>
      <c r="Y83">
        <v>0</v>
      </c>
      <c r="Z83">
        <v>2.8784289599999999</v>
      </c>
      <c r="AA83">
        <v>0</v>
      </c>
      <c r="AB83">
        <v>0</v>
      </c>
      <c r="AC83">
        <v>0</v>
      </c>
      <c r="AD83">
        <v>1.1605089999999998</v>
      </c>
      <c r="AE83">
        <v>6.762475199999999</v>
      </c>
      <c r="AF83">
        <v>18.453174300000001</v>
      </c>
      <c r="AG83">
        <v>29.615256000000002</v>
      </c>
      <c r="AH83">
        <v>8.3181340000000006</v>
      </c>
      <c r="AI83">
        <v>0</v>
      </c>
      <c r="AJ83">
        <v>0</v>
      </c>
      <c r="AK83">
        <v>23.02065717</v>
      </c>
      <c r="AL83">
        <v>2.0805599999999997</v>
      </c>
      <c r="AM83">
        <v>0</v>
      </c>
      <c r="AN83">
        <v>0</v>
      </c>
      <c r="AO83">
        <v>0.36800567999999995</v>
      </c>
      <c r="AP83">
        <v>0.78766128000000002</v>
      </c>
      <c r="AQ83">
        <v>43.142996000000004</v>
      </c>
      <c r="AR83">
        <v>4.8487679999999997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39.724337879592099</v>
      </c>
      <c r="BB83">
        <f t="shared" si="1"/>
        <v>1000.1798058802416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512.3309987555449</v>
      </c>
      <c r="L84">
        <v>6.9973421714177304</v>
      </c>
      <c r="M84">
        <v>63.774782693595178</v>
      </c>
      <c r="N84">
        <v>51.885077387107891</v>
      </c>
      <c r="O84">
        <v>73.282628740545874</v>
      </c>
      <c r="P84">
        <v>27.53163089782819</v>
      </c>
      <c r="Q84">
        <v>9.5915163874345541</v>
      </c>
      <c r="R84">
        <v>18.618802084355075</v>
      </c>
      <c r="S84">
        <v>11.581296807252659</v>
      </c>
      <c r="T84">
        <v>0</v>
      </c>
      <c r="U84">
        <v>51.757956302105825</v>
      </c>
      <c r="V84">
        <v>3.6604488778054858</v>
      </c>
      <c r="W84">
        <v>20.127943738656985</v>
      </c>
      <c r="X84">
        <v>43.19141044618312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18.453174300000001</v>
      </c>
      <c r="AG84">
        <v>29.615256000000002</v>
      </c>
      <c r="AH84">
        <v>1.2477200999999998</v>
      </c>
      <c r="AI84">
        <v>0</v>
      </c>
      <c r="AJ84">
        <v>0</v>
      </c>
      <c r="AK84">
        <v>23.02065717</v>
      </c>
      <c r="AL84">
        <v>2.0805599999999997</v>
      </c>
      <c r="AM84">
        <v>0</v>
      </c>
      <c r="AN84">
        <v>0</v>
      </c>
      <c r="AO84">
        <v>0.43385932800000004</v>
      </c>
      <c r="AP84">
        <v>0.78766128000000002</v>
      </c>
      <c r="AQ84">
        <v>32.357247000000001</v>
      </c>
      <c r="AR84">
        <v>7.7580288000000008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39.111550247592085</v>
      </c>
      <c r="BB84">
        <f t="shared" si="1"/>
        <v>984.75103606024163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512.3309987555449</v>
      </c>
      <c r="L85">
        <v>6.9973421714177304</v>
      </c>
      <c r="M85">
        <v>63.774782693595178</v>
      </c>
      <c r="N85">
        <v>51.885077387107891</v>
      </c>
      <c r="O85">
        <v>73.282628740545874</v>
      </c>
      <c r="P85">
        <v>27.53163089782819</v>
      </c>
      <c r="Q85">
        <v>9.5915163874345541</v>
      </c>
      <c r="R85">
        <v>18.618802084355075</v>
      </c>
      <c r="S85">
        <v>11.581296807252659</v>
      </c>
      <c r="T85">
        <v>0</v>
      </c>
      <c r="U85">
        <v>51.757956302105825</v>
      </c>
      <c r="V85">
        <v>3.7928371058965098</v>
      </c>
      <c r="W85">
        <v>20.127943738656985</v>
      </c>
      <c r="X85">
        <v>43.19141044618312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29.615256000000002</v>
      </c>
      <c r="AH85">
        <v>0</v>
      </c>
      <c r="AI85">
        <v>0</v>
      </c>
      <c r="AJ85">
        <v>0</v>
      </c>
      <c r="AK85">
        <v>23.02065717</v>
      </c>
      <c r="AL85">
        <v>2.0805599999999997</v>
      </c>
      <c r="AM85">
        <v>0</v>
      </c>
      <c r="AN85">
        <v>0</v>
      </c>
      <c r="AO85">
        <v>0.49971297600000003</v>
      </c>
      <c r="AP85">
        <v>0.78766128000000002</v>
      </c>
      <c r="AQ85">
        <v>21.571498000000002</v>
      </c>
      <c r="AR85">
        <v>7.7580288000000008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38.16614779910649</v>
      </c>
      <c r="BB85">
        <f t="shared" si="1"/>
        <v>960.94767798481803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512.3309987555449</v>
      </c>
      <c r="L86">
        <v>6.9973421714177304</v>
      </c>
      <c r="M86">
        <v>63.774782693595178</v>
      </c>
      <c r="N86">
        <v>51.885077387107891</v>
      </c>
      <c r="O86">
        <v>73.282628740545874</v>
      </c>
      <c r="P86">
        <v>27.53163089782819</v>
      </c>
      <c r="Q86">
        <v>9.5915163874345541</v>
      </c>
      <c r="R86">
        <v>18.618802084355075</v>
      </c>
      <c r="S86">
        <v>11.581296807252659</v>
      </c>
      <c r="T86">
        <v>0</v>
      </c>
      <c r="U86">
        <v>51.757956302105825</v>
      </c>
      <c r="V86">
        <v>3.7928371058965098</v>
      </c>
      <c r="W86">
        <v>20.127943738656985</v>
      </c>
      <c r="X86">
        <v>43.19141044618312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29.615256000000002</v>
      </c>
      <c r="AH86">
        <v>0</v>
      </c>
      <c r="AI86">
        <v>0</v>
      </c>
      <c r="AJ86">
        <v>0</v>
      </c>
      <c r="AK86">
        <v>23.02065717</v>
      </c>
      <c r="AL86">
        <v>2.0805599999999997</v>
      </c>
      <c r="AM86">
        <v>0</v>
      </c>
      <c r="AN86">
        <v>0</v>
      </c>
      <c r="AO86">
        <v>0.58751783999999996</v>
      </c>
      <c r="AP86">
        <v>0.78766128000000002</v>
      </c>
      <c r="AQ86">
        <v>21.571498000000002</v>
      </c>
      <c r="AR86">
        <v>7.7580288000000008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38.169501969506491</v>
      </c>
      <c r="BB86">
        <f t="shared" si="1"/>
        <v>961.03212867841808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512.3309987555449</v>
      </c>
      <c r="L87">
        <v>6.9973421714177304</v>
      </c>
      <c r="M87">
        <v>63.774782693595178</v>
      </c>
      <c r="N87">
        <v>51.885077387107891</v>
      </c>
      <c r="O87">
        <v>73.282628740545874</v>
      </c>
      <c r="P87">
        <v>27.53163089782819</v>
      </c>
      <c r="Q87">
        <v>9.5915163874345541</v>
      </c>
      <c r="R87">
        <v>18.618802084355075</v>
      </c>
      <c r="S87">
        <v>11.581296807252659</v>
      </c>
      <c r="T87">
        <v>0</v>
      </c>
      <c r="U87">
        <v>51.757956302105825</v>
      </c>
      <c r="V87">
        <v>3.7928371058965098</v>
      </c>
      <c r="W87">
        <v>20.127943738656985</v>
      </c>
      <c r="X87">
        <v>43.19141044618312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29.615256000000002</v>
      </c>
      <c r="AH87">
        <v>0</v>
      </c>
      <c r="AI87">
        <v>0</v>
      </c>
      <c r="AJ87">
        <v>0</v>
      </c>
      <c r="AK87">
        <v>23.02065717</v>
      </c>
      <c r="AL87">
        <v>2.0805599999999997</v>
      </c>
      <c r="AM87">
        <v>0</v>
      </c>
      <c r="AN87">
        <v>0</v>
      </c>
      <c r="AO87">
        <v>0.70114766400000006</v>
      </c>
      <c r="AP87">
        <v>0.78766128000000002</v>
      </c>
      <c r="AQ87">
        <v>21.571498000000002</v>
      </c>
      <c r="AR87">
        <v>7.7580288000000008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38.173842583106484</v>
      </c>
      <c r="BB87">
        <f t="shared" si="1"/>
        <v>961.14141788881807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512.3309987555449</v>
      </c>
      <c r="L88">
        <v>6.9973421714177304</v>
      </c>
      <c r="M88">
        <v>63.774782693595178</v>
      </c>
      <c r="N88">
        <v>51.885077387107891</v>
      </c>
      <c r="O88">
        <v>73.282628740545874</v>
      </c>
      <c r="P88">
        <v>27.53163089782819</v>
      </c>
      <c r="Q88">
        <v>9.5915163874345541</v>
      </c>
      <c r="R88">
        <v>18.618802084355075</v>
      </c>
      <c r="S88">
        <v>11.581296807252659</v>
      </c>
      <c r="T88">
        <v>0</v>
      </c>
      <c r="U88">
        <v>51.757956302105825</v>
      </c>
      <c r="V88">
        <v>3.7928371058965098</v>
      </c>
      <c r="W88">
        <v>20.127943738656985</v>
      </c>
      <c r="X88">
        <v>43.19141044618312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29.615256000000002</v>
      </c>
      <c r="AH88">
        <v>0</v>
      </c>
      <c r="AI88">
        <v>0</v>
      </c>
      <c r="AJ88">
        <v>0</v>
      </c>
      <c r="AK88">
        <v>23.02065717</v>
      </c>
      <c r="AL88">
        <v>2.0805599999999997</v>
      </c>
      <c r="AM88">
        <v>0</v>
      </c>
      <c r="AN88">
        <v>0</v>
      </c>
      <c r="AO88">
        <v>0.77862254400000008</v>
      </c>
      <c r="AP88">
        <v>0.78766128000000002</v>
      </c>
      <c r="AQ88">
        <v>10.785749000000001</v>
      </c>
      <c r="AR88">
        <v>7.7580288000000008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37.764786740106494</v>
      </c>
      <c r="BB88">
        <f t="shared" si="1"/>
        <v>950.84219961181805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512.3309987555449</v>
      </c>
      <c r="L89">
        <v>3.0047237390429666</v>
      </c>
      <c r="M89">
        <v>63.774782693595178</v>
      </c>
      <c r="N89">
        <v>51.885077387107891</v>
      </c>
      <c r="O89">
        <v>73.282628740545874</v>
      </c>
      <c r="P89">
        <v>27.53163089782819</v>
      </c>
      <c r="Q89">
        <v>0</v>
      </c>
      <c r="R89">
        <v>18.618802084355075</v>
      </c>
      <c r="S89">
        <v>0</v>
      </c>
      <c r="T89">
        <v>0</v>
      </c>
      <c r="U89">
        <v>51.757956302105825</v>
      </c>
      <c r="V89">
        <v>3.7928371058965098</v>
      </c>
      <c r="W89">
        <v>20.127943738656985</v>
      </c>
      <c r="X89">
        <v>43.19141044618312</v>
      </c>
      <c r="Y89">
        <v>0</v>
      </c>
      <c r="Z89">
        <v>0.4831200000000001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29.615256000000002</v>
      </c>
      <c r="AH89">
        <v>0</v>
      </c>
      <c r="AI89">
        <v>0</v>
      </c>
      <c r="AJ89">
        <v>0</v>
      </c>
      <c r="AK89">
        <v>23.02065717</v>
      </c>
      <c r="AL89">
        <v>2.0805599999999997</v>
      </c>
      <c r="AM89">
        <v>0</v>
      </c>
      <c r="AN89">
        <v>0</v>
      </c>
      <c r="AO89">
        <v>0.100717344</v>
      </c>
      <c r="AP89">
        <v>0.78766128000000002</v>
      </c>
      <c r="AQ89">
        <v>10.785749000000001</v>
      </c>
      <c r="AR89">
        <v>7.7580288000000008</v>
      </c>
      <c r="AS89">
        <v>4.1356828800000001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36.686070480721703</v>
      </c>
      <c r="BB89">
        <f t="shared" si="1"/>
        <v>923.68227008414101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499.99083886781983</v>
      </c>
      <c r="L90">
        <v>3.0047237390429666</v>
      </c>
      <c r="M90">
        <v>63.774782693595178</v>
      </c>
      <c r="N90">
        <v>51.885077387107891</v>
      </c>
      <c r="O90">
        <v>73.282628740545874</v>
      </c>
      <c r="P90">
        <v>27.53163089782819</v>
      </c>
      <c r="Q90">
        <v>0</v>
      </c>
      <c r="R90">
        <v>18.618802084355075</v>
      </c>
      <c r="S90">
        <v>0</v>
      </c>
      <c r="T90">
        <v>0</v>
      </c>
      <c r="U90">
        <v>51.757956302105825</v>
      </c>
      <c r="V90">
        <v>3.7928371058965098</v>
      </c>
      <c r="W90">
        <v>20.127943738656985</v>
      </c>
      <c r="X90">
        <v>43.19141044618312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29.615256000000002</v>
      </c>
      <c r="AH90">
        <v>0</v>
      </c>
      <c r="AI90">
        <v>0</v>
      </c>
      <c r="AJ90">
        <v>0</v>
      </c>
      <c r="AK90">
        <v>23.02065717</v>
      </c>
      <c r="AL90">
        <v>2.0805599999999997</v>
      </c>
      <c r="AM90">
        <v>0</v>
      </c>
      <c r="AN90">
        <v>0</v>
      </c>
      <c r="AO90">
        <v>0.15494975999999999</v>
      </c>
      <c r="AP90">
        <v>0.78766128000000002</v>
      </c>
      <c r="AQ90">
        <v>10.785749000000001</v>
      </c>
      <c r="AR90">
        <v>7.7580288000000008</v>
      </c>
      <c r="AS90">
        <v>4.1356828800000001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36.198293163606728</v>
      </c>
      <c r="BB90">
        <f t="shared" si="1"/>
        <v>911.40099992953083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453.4419054681116</v>
      </c>
      <c r="L91">
        <v>3.0046545410156247</v>
      </c>
      <c r="M91">
        <v>63.774782693595178</v>
      </c>
      <c r="N91">
        <v>51.885077387107891</v>
      </c>
      <c r="O91">
        <v>73.282628740545874</v>
      </c>
      <c r="P91">
        <v>27.53163089782819</v>
      </c>
      <c r="Q91">
        <v>0</v>
      </c>
      <c r="R91">
        <v>18.618802084355075</v>
      </c>
      <c r="S91">
        <v>0</v>
      </c>
      <c r="T91">
        <v>0</v>
      </c>
      <c r="U91">
        <v>51.757956302105825</v>
      </c>
      <c r="V91">
        <v>4.4194405118924509</v>
      </c>
      <c r="W91">
        <v>20.127943738656985</v>
      </c>
      <c r="X91">
        <v>43.19141044618312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29.615256000000002</v>
      </c>
      <c r="AH91">
        <v>0</v>
      </c>
      <c r="AI91">
        <v>0</v>
      </c>
      <c r="AJ91">
        <v>0</v>
      </c>
      <c r="AK91">
        <v>23.02065717</v>
      </c>
      <c r="AL91">
        <v>2.0805599999999997</v>
      </c>
      <c r="AM91">
        <v>0</v>
      </c>
      <c r="AN91">
        <v>0</v>
      </c>
      <c r="AO91">
        <v>0.25954084799999999</v>
      </c>
      <c r="AP91">
        <v>0.78766128000000002</v>
      </c>
      <c r="AQ91">
        <v>10.785749000000001</v>
      </c>
      <c r="AR91">
        <v>7.7580288000000008</v>
      </c>
      <c r="AS91">
        <v>4.1356828800000001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34.213082953612776</v>
      </c>
      <c r="BB91">
        <f t="shared" si="1"/>
        <v>861.4173439357852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406.99403037469233</v>
      </c>
      <c r="L92">
        <v>3.0046545410156247</v>
      </c>
      <c r="M92">
        <v>63.774782693595178</v>
      </c>
      <c r="N92">
        <v>51.885077387107891</v>
      </c>
      <c r="O92">
        <v>73.282628740545874</v>
      </c>
      <c r="P92">
        <v>27.53163089782819</v>
      </c>
      <c r="Q92">
        <v>0</v>
      </c>
      <c r="R92">
        <v>18.618802084355075</v>
      </c>
      <c r="S92">
        <v>0</v>
      </c>
      <c r="T92">
        <v>0</v>
      </c>
      <c r="U92">
        <v>51.757956302105825</v>
      </c>
      <c r="V92">
        <v>4.9854952807339448</v>
      </c>
      <c r="W92">
        <v>20.127943738656985</v>
      </c>
      <c r="X92">
        <v>43.19141044618312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29.615256000000002</v>
      </c>
      <c r="AH92">
        <v>0</v>
      </c>
      <c r="AI92">
        <v>0</v>
      </c>
      <c r="AJ92">
        <v>0</v>
      </c>
      <c r="AK92">
        <v>23.02065717</v>
      </c>
      <c r="AL92">
        <v>2.0805599999999997</v>
      </c>
      <c r="AM92">
        <v>0</v>
      </c>
      <c r="AN92">
        <v>0</v>
      </c>
      <c r="AO92">
        <v>0.34218071999999999</v>
      </c>
      <c r="AP92">
        <v>0.78766128000000002</v>
      </c>
      <c r="AQ92">
        <v>10.785749000000001</v>
      </c>
      <c r="AR92">
        <v>7.7580288000000008</v>
      </c>
      <c r="AS92">
        <v>4.1356828800000001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32.463553976992621</v>
      </c>
      <c r="BB92">
        <f t="shared" si="1"/>
        <v>817.36769245982748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372.00349642306725</v>
      </c>
      <c r="L93">
        <v>3.0046332769729922</v>
      </c>
      <c r="M93">
        <v>63.774782693595178</v>
      </c>
      <c r="N93">
        <v>51.885077387107891</v>
      </c>
      <c r="O93">
        <v>73.282628740545874</v>
      </c>
      <c r="P93">
        <v>27.53163089782819</v>
      </c>
      <c r="Q93">
        <v>0</v>
      </c>
      <c r="R93">
        <v>18.615306835686781</v>
      </c>
      <c r="S93">
        <v>0</v>
      </c>
      <c r="T93">
        <v>0</v>
      </c>
      <c r="U93">
        <v>51.757956302105825</v>
      </c>
      <c r="V93">
        <v>8.34</v>
      </c>
      <c r="W93">
        <v>20.026554409317804</v>
      </c>
      <c r="X93">
        <v>43.187725995393215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29.615256000000002</v>
      </c>
      <c r="AH93">
        <v>0</v>
      </c>
      <c r="AI93">
        <v>0</v>
      </c>
      <c r="AJ93">
        <v>0</v>
      </c>
      <c r="AK93">
        <v>23.02065717</v>
      </c>
      <c r="AL93">
        <v>2.0805599999999997</v>
      </c>
      <c r="AM93">
        <v>0</v>
      </c>
      <c r="AN93">
        <v>0</v>
      </c>
      <c r="AO93">
        <v>0.41965560000000002</v>
      </c>
      <c r="AP93">
        <v>0.78766128000000002</v>
      </c>
      <c r="AQ93">
        <v>0</v>
      </c>
      <c r="AR93">
        <v>7.7580288000000008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30.864422191583849</v>
      </c>
      <c r="BB93">
        <f t="shared" si="1"/>
        <v>777.1047424400374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334.00512318240038</v>
      </c>
      <c r="L94">
        <v>3.0046332769729922</v>
      </c>
      <c r="M94">
        <v>63.774782693595178</v>
      </c>
      <c r="N94">
        <v>51.885077387107891</v>
      </c>
      <c r="O94">
        <v>73.282628740545874</v>
      </c>
      <c r="P94">
        <v>27.53163089782819</v>
      </c>
      <c r="Q94">
        <v>0</v>
      </c>
      <c r="R94">
        <v>18.615306835686781</v>
      </c>
      <c r="S94">
        <v>0</v>
      </c>
      <c r="T94">
        <v>0</v>
      </c>
      <c r="U94">
        <v>51.757956302105825</v>
      </c>
      <c r="V94">
        <v>8.34</v>
      </c>
      <c r="W94">
        <v>20.026554409317804</v>
      </c>
      <c r="X94">
        <v>43.187725995393215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29.615256000000002</v>
      </c>
      <c r="AH94">
        <v>0</v>
      </c>
      <c r="AI94">
        <v>0</v>
      </c>
      <c r="AJ94">
        <v>0</v>
      </c>
      <c r="AK94">
        <v>23.02065717</v>
      </c>
      <c r="AL94">
        <v>2.0805599999999997</v>
      </c>
      <c r="AM94">
        <v>0</v>
      </c>
      <c r="AN94">
        <v>0</v>
      </c>
      <c r="AO94">
        <v>0.47647051200000001</v>
      </c>
      <c r="AP94">
        <v>0.78766128000000002</v>
      </c>
      <c r="AQ94">
        <v>0</v>
      </c>
      <c r="AR94">
        <v>7.7580288000000008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29.415054860190367</v>
      </c>
      <c r="BB94">
        <f t="shared" si="1"/>
        <v>740.61255144276379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280.72257796210556</v>
      </c>
      <c r="L95">
        <v>3.0046332769729922</v>
      </c>
      <c r="M95">
        <v>63.774782693595178</v>
      </c>
      <c r="N95">
        <v>51.885077387107891</v>
      </c>
      <c r="O95">
        <v>73.282628740545874</v>
      </c>
      <c r="P95">
        <v>27.53163089782819</v>
      </c>
      <c r="Q95">
        <v>0</v>
      </c>
      <c r="R95">
        <v>18.615306835686781</v>
      </c>
      <c r="S95">
        <v>3.7426843918191608</v>
      </c>
      <c r="T95">
        <v>0</v>
      </c>
      <c r="U95">
        <v>51.757956302105825</v>
      </c>
      <c r="V95">
        <v>7</v>
      </c>
      <c r="W95">
        <v>20.026554409317804</v>
      </c>
      <c r="X95">
        <v>43.18722344869645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29.615256000000002</v>
      </c>
      <c r="AH95">
        <v>0</v>
      </c>
      <c r="AI95">
        <v>0</v>
      </c>
      <c r="AJ95">
        <v>0</v>
      </c>
      <c r="AK95">
        <v>23.02065717</v>
      </c>
      <c r="AL95">
        <v>2.0805599999999997</v>
      </c>
      <c r="AM95">
        <v>0</v>
      </c>
      <c r="AN95">
        <v>0</v>
      </c>
      <c r="AO95">
        <v>0.53070292800000007</v>
      </c>
      <c r="AP95">
        <v>0.78766128000000002</v>
      </c>
      <c r="AQ95">
        <v>0</v>
      </c>
      <c r="AR95">
        <v>2.9092607999999998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27.288273769435389</v>
      </c>
      <c r="BB95">
        <f t="shared" si="1"/>
        <v>687.06443357434637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280.72646872159089</v>
      </c>
      <c r="L96">
        <v>3.0046332769729922</v>
      </c>
      <c r="M96">
        <v>63.774782693595178</v>
      </c>
      <c r="N96">
        <v>51.885077387107891</v>
      </c>
      <c r="O96">
        <v>73.282628740545874</v>
      </c>
      <c r="P96">
        <v>27.53163089782819</v>
      </c>
      <c r="Q96">
        <v>0</v>
      </c>
      <c r="R96">
        <v>18.615306835686781</v>
      </c>
      <c r="S96">
        <v>3.7426843918191608</v>
      </c>
      <c r="T96">
        <v>0</v>
      </c>
      <c r="U96">
        <v>51.757956302105825</v>
      </c>
      <c r="V96">
        <v>0</v>
      </c>
      <c r="W96">
        <v>5</v>
      </c>
      <c r="X96">
        <v>18.995274102079396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29.615256000000002</v>
      </c>
      <c r="AH96">
        <v>0</v>
      </c>
      <c r="AI96">
        <v>0</v>
      </c>
      <c r="AJ96">
        <v>0</v>
      </c>
      <c r="AK96">
        <v>23.02065717</v>
      </c>
      <c r="AL96">
        <v>2.0805599999999997</v>
      </c>
      <c r="AM96">
        <v>0</v>
      </c>
      <c r="AN96">
        <v>0</v>
      </c>
      <c r="AO96">
        <v>0.59268283200000005</v>
      </c>
      <c r="AP96">
        <v>0.78766128000000002</v>
      </c>
      <c r="AQ96">
        <v>0</v>
      </c>
      <c r="AR96">
        <v>2.9092607999999998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25.525242694387703</v>
      </c>
      <c r="BB96">
        <f t="shared" si="1"/>
        <v>642.67483155694458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280.72257796210556</v>
      </c>
      <c r="L97">
        <v>3.0046332769729922</v>
      </c>
      <c r="M97">
        <v>63.774782693595178</v>
      </c>
      <c r="N97">
        <v>51.885077387107891</v>
      </c>
      <c r="O97">
        <v>73.282628740545874</v>
      </c>
      <c r="P97">
        <v>27.53163089782819</v>
      </c>
      <c r="Q97">
        <v>0</v>
      </c>
      <c r="R97">
        <v>4.9274281821036112</v>
      </c>
      <c r="S97">
        <v>3.7426843918191608</v>
      </c>
      <c r="T97">
        <v>0</v>
      </c>
      <c r="U97">
        <v>51.757956302105825</v>
      </c>
      <c r="V97">
        <v>0</v>
      </c>
      <c r="W97">
        <v>5</v>
      </c>
      <c r="X97">
        <v>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29.615256000000002</v>
      </c>
      <c r="AH97">
        <v>0</v>
      </c>
      <c r="AI97">
        <v>0</v>
      </c>
      <c r="AJ97">
        <v>0</v>
      </c>
      <c r="AK97">
        <v>23.02065717</v>
      </c>
      <c r="AL97">
        <v>2.0805599999999997</v>
      </c>
      <c r="AM97">
        <v>0</v>
      </c>
      <c r="AN97">
        <v>0</v>
      </c>
      <c r="AO97">
        <v>0.62883777600000013</v>
      </c>
      <c r="AP97">
        <v>0.78766128000000002</v>
      </c>
      <c r="AQ97">
        <v>0</v>
      </c>
      <c r="AR97">
        <v>1.9395072000000002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24.813934573344785</v>
      </c>
      <c r="BB97">
        <f t="shared" si="1"/>
        <v>624.76549750683944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280.72646872159089</v>
      </c>
      <c r="L98">
        <v>3.0046332769729922</v>
      </c>
      <c r="M98">
        <v>63.774782693595178</v>
      </c>
      <c r="N98">
        <v>51.885077387107891</v>
      </c>
      <c r="O98">
        <v>73.282628740545874</v>
      </c>
      <c r="P98">
        <v>27.53163089782819</v>
      </c>
      <c r="Q98">
        <v>0</v>
      </c>
      <c r="R98">
        <v>4.3046283073014964</v>
      </c>
      <c r="S98">
        <v>3.7426843918191608</v>
      </c>
      <c r="T98">
        <v>0</v>
      </c>
      <c r="U98">
        <v>51.757956302105825</v>
      </c>
      <c r="V98">
        <v>0</v>
      </c>
      <c r="W98">
        <v>5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29.615256000000002</v>
      </c>
      <c r="AH98">
        <v>0</v>
      </c>
      <c r="AI98">
        <v>0</v>
      </c>
      <c r="AJ98">
        <v>0</v>
      </c>
      <c r="AK98">
        <v>23.02065717</v>
      </c>
      <c r="AL98">
        <v>2.0805599999999997</v>
      </c>
      <c r="AM98">
        <v>0</v>
      </c>
      <c r="AN98">
        <v>0</v>
      </c>
      <c r="AO98">
        <v>0.65337148800000011</v>
      </c>
      <c r="AP98">
        <v>0.78766128000000002</v>
      </c>
      <c r="AQ98">
        <v>0</v>
      </c>
      <c r="AR98">
        <v>1.9395072000000002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24.791229265235518</v>
      </c>
      <c r="BB98">
        <f t="shared" si="1"/>
        <v>624.1938274116319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8.0427589041095896E-5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9.8996720647094154</v>
      </c>
      <c r="L99">
        <f t="shared" si="2"/>
        <v>0.10043061399299466</v>
      </c>
      <c r="M99">
        <f t="shared" si="2"/>
        <v>1.4305931627311834</v>
      </c>
      <c r="N99">
        <f t="shared" si="2"/>
        <v>1.2452418572905886</v>
      </c>
      <c r="O99">
        <f t="shared" si="2"/>
        <v>1.7587830897731032</v>
      </c>
      <c r="P99">
        <f t="shared" si="2"/>
        <v>0.58541504372104247</v>
      </c>
      <c r="Q99">
        <f t="shared" si="2"/>
        <v>8.2132899602656767E-2</v>
      </c>
      <c r="R99">
        <f t="shared" si="2"/>
        <v>0.34791060847538596</v>
      </c>
      <c r="S99">
        <f t="shared" si="2"/>
        <v>0.15125527457562002</v>
      </c>
      <c r="T99">
        <f t="shared" si="2"/>
        <v>0</v>
      </c>
      <c r="U99">
        <f t="shared" si="2"/>
        <v>1.2421909512505387</v>
      </c>
      <c r="V99">
        <f t="shared" si="2"/>
        <v>8.7464900749165631E-2</v>
      </c>
      <c r="W99">
        <f t="shared" si="2"/>
        <v>0.37894143609953063</v>
      </c>
      <c r="X99">
        <f t="shared" si="2"/>
        <v>0.84729680441665256</v>
      </c>
      <c r="Y99">
        <f t="shared" si="2"/>
        <v>0</v>
      </c>
      <c r="Z99">
        <f t="shared" si="2"/>
        <v>3.4566511320000007E-2</v>
      </c>
      <c r="AA99">
        <f t="shared" si="2"/>
        <v>4.5101329415999987E-2</v>
      </c>
      <c r="AB99">
        <f t="shared" si="2"/>
        <v>6.3384293275000017E-2</v>
      </c>
      <c r="AC99">
        <f t="shared" si="2"/>
        <v>5.4245295584025015E-2</v>
      </c>
      <c r="AD99">
        <f t="shared" si="2"/>
        <v>8.6849592287500013E-2</v>
      </c>
      <c r="AE99">
        <f t="shared" si="2"/>
        <v>0.12912270146879998</v>
      </c>
      <c r="AF99">
        <f t="shared" si="2"/>
        <v>0.22451362064999994</v>
      </c>
      <c r="AG99">
        <f t="shared" si="2"/>
        <v>0.71076614400000082</v>
      </c>
      <c r="AH99">
        <f t="shared" si="2"/>
        <v>0.31193002500000006</v>
      </c>
      <c r="AI99">
        <f t="shared" si="2"/>
        <v>2.6697851075000004E-2</v>
      </c>
      <c r="AJ99">
        <f t="shared" si="2"/>
        <v>0</v>
      </c>
      <c r="AK99">
        <f t="shared" si="2"/>
        <v>0.55249577208000089</v>
      </c>
      <c r="AL99">
        <f t="shared" si="2"/>
        <v>0.21499119999999988</v>
      </c>
      <c r="AM99">
        <f t="shared" si="2"/>
        <v>2.2126281495999999E-2</v>
      </c>
      <c r="AN99">
        <f t="shared" si="2"/>
        <v>0</v>
      </c>
      <c r="AO99">
        <f t="shared" si="2"/>
        <v>8.5932554399999993E-3</v>
      </c>
      <c r="AP99">
        <f t="shared" si="2"/>
        <v>2.3967407519999959E-2</v>
      </c>
      <c r="AQ99">
        <f t="shared" si="2"/>
        <v>0.41658318000000005</v>
      </c>
      <c r="AR99">
        <f t="shared" si="2"/>
        <v>0.10606679999999993</v>
      </c>
      <c r="AS99">
        <f t="shared" si="2"/>
        <v>9.1930322303999917E-2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0.81294721016860017</v>
      </c>
      <c r="BB99">
        <f t="shared" si="1"/>
        <v>20.468393507724642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94.916867330218068</v>
      </c>
      <c r="L3">
        <v>11.103627473381161</v>
      </c>
      <c r="M3">
        <v>0</v>
      </c>
      <c r="N3">
        <v>29.997685022406063</v>
      </c>
      <c r="O3">
        <v>50.387006083525158</v>
      </c>
      <c r="P3">
        <v>65.052354069362138</v>
      </c>
      <c r="Q3">
        <v>0.92458903521126767</v>
      </c>
      <c r="R3">
        <v>11.197753974899847</v>
      </c>
      <c r="S3">
        <v>3.118903659849301</v>
      </c>
      <c r="T3">
        <v>0</v>
      </c>
      <c r="U3">
        <v>275.8057808276148</v>
      </c>
      <c r="V3">
        <v>4.6075999999999997</v>
      </c>
      <c r="W3">
        <v>11.783199999999999</v>
      </c>
      <c r="X3">
        <v>24.978805158069889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13.310242469999997</v>
      </c>
      <c r="AL3">
        <v>0.70824000000000031</v>
      </c>
      <c r="AM3">
        <v>0</v>
      </c>
      <c r="AN3">
        <v>0</v>
      </c>
      <c r="AO3">
        <v>2.837688E-2</v>
      </c>
      <c r="AP3">
        <v>0.45552360000000003</v>
      </c>
      <c r="AQ3">
        <v>0</v>
      </c>
      <c r="AR3">
        <v>8.4124799999999986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23.341187725920772</v>
      </c>
      <c r="BB3">
        <f>SUM(B3:AZ3)-BA3</f>
        <v>587.68468977861698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94.916867330218068</v>
      </c>
      <c r="L4">
        <v>11.103627473381161</v>
      </c>
      <c r="M4">
        <v>0</v>
      </c>
      <c r="N4">
        <v>29.997685022406063</v>
      </c>
      <c r="O4">
        <v>50.387006083525158</v>
      </c>
      <c r="P4">
        <v>65.052354069362138</v>
      </c>
      <c r="Q4">
        <v>0.92483985765124566</v>
      </c>
      <c r="R4">
        <v>11.197753974899847</v>
      </c>
      <c r="S4">
        <v>3.118903659849301</v>
      </c>
      <c r="T4">
        <v>0</v>
      </c>
      <c r="U4">
        <v>275.8057808276148</v>
      </c>
      <c r="V4">
        <v>4.6075999999999997</v>
      </c>
      <c r="W4">
        <v>11.783199999999999</v>
      </c>
      <c r="X4">
        <v>24.978805158069889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13.310242469999997</v>
      </c>
      <c r="AL4">
        <v>0.70824000000000031</v>
      </c>
      <c r="AM4">
        <v>0</v>
      </c>
      <c r="AN4">
        <v>0</v>
      </c>
      <c r="AO4">
        <v>4.2565320000000004E-2</v>
      </c>
      <c r="AP4">
        <v>0.45552360000000003</v>
      </c>
      <c r="AQ4">
        <v>0</v>
      </c>
      <c r="AR4">
        <v>8.4124799999999986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23.341739433215441</v>
      </c>
      <c r="BB4">
        <f t="shared" ref="BB4:BB67" si="0">SUM(B4:AZ4)-BA4</f>
        <v>587.69857733376227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83.178239289981221</v>
      </c>
      <c r="L5">
        <v>11.103627473381161</v>
      </c>
      <c r="M5">
        <v>0</v>
      </c>
      <c r="N5">
        <v>29.997685022406063</v>
      </c>
      <c r="O5">
        <v>50.387006083525158</v>
      </c>
      <c r="P5">
        <v>65.052354069362138</v>
      </c>
      <c r="Q5">
        <v>0.92483985765124566</v>
      </c>
      <c r="R5">
        <v>11.195630281060188</v>
      </c>
      <c r="S5">
        <v>3.118903659849301</v>
      </c>
      <c r="T5">
        <v>0</v>
      </c>
      <c r="U5">
        <v>275.8057808276148</v>
      </c>
      <c r="V5">
        <v>4.6075999999999997</v>
      </c>
      <c r="W5">
        <v>11.741599999999996</v>
      </c>
      <c r="X5">
        <v>24.978805158069889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13.310242469999997</v>
      </c>
      <c r="AL5">
        <v>0.70824000000000031</v>
      </c>
      <c r="AM5">
        <v>0</v>
      </c>
      <c r="AN5">
        <v>0</v>
      </c>
      <c r="AO5">
        <v>6.3474600000000006E-2</v>
      </c>
      <c r="AP5">
        <v>0.45552360000000003</v>
      </c>
      <c r="AQ5">
        <v>0</v>
      </c>
      <c r="AR5">
        <v>1.121664</v>
      </c>
      <c r="AS5">
        <v>2.3917655999999994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22.543461170073197</v>
      </c>
      <c r="BB5">
        <f t="shared" si="0"/>
        <v>567.59952082282803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83.178239289981221</v>
      </c>
      <c r="L6">
        <v>11.103627473381161</v>
      </c>
      <c r="M6">
        <v>0</v>
      </c>
      <c r="N6">
        <v>29.997685022406063</v>
      </c>
      <c r="O6">
        <v>50.387006083525158</v>
      </c>
      <c r="P6">
        <v>65.052354069362138</v>
      </c>
      <c r="Q6">
        <v>0.92483985765124566</v>
      </c>
      <c r="R6">
        <v>11.195630281060188</v>
      </c>
      <c r="S6">
        <v>3.118903659849301</v>
      </c>
      <c r="T6">
        <v>0</v>
      </c>
      <c r="U6">
        <v>275.8057808276148</v>
      </c>
      <c r="V6">
        <v>4.6075999999999997</v>
      </c>
      <c r="W6">
        <v>11.741599999999996</v>
      </c>
      <c r="X6">
        <v>24.978805158069889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13.310242469999997</v>
      </c>
      <c r="AL6">
        <v>0.70824000000000031</v>
      </c>
      <c r="AM6">
        <v>0</v>
      </c>
      <c r="AN6">
        <v>0</v>
      </c>
      <c r="AO6">
        <v>5.3019960000000005E-2</v>
      </c>
      <c r="AP6">
        <v>0.45552360000000003</v>
      </c>
      <c r="AQ6">
        <v>0</v>
      </c>
      <c r="AR6">
        <v>1.682496</v>
      </c>
      <c r="AS6">
        <v>2.3917655999999994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22.564485766073194</v>
      </c>
      <c r="BB6">
        <f t="shared" si="0"/>
        <v>568.12887358682815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88.948860329491097</v>
      </c>
      <c r="L7">
        <v>11.103627473381161</v>
      </c>
      <c r="M7">
        <v>0</v>
      </c>
      <c r="N7">
        <v>29.997685022406063</v>
      </c>
      <c r="O7">
        <v>50.387006083525158</v>
      </c>
      <c r="P7">
        <v>65.052354069362138</v>
      </c>
      <c r="Q7">
        <v>0.92483985765124566</v>
      </c>
      <c r="R7">
        <v>11.195630281060188</v>
      </c>
      <c r="S7">
        <v>3.2238916118684844</v>
      </c>
      <c r="T7">
        <v>0</v>
      </c>
      <c r="U7">
        <v>275.8057808276148</v>
      </c>
      <c r="V7">
        <v>0</v>
      </c>
      <c r="W7">
        <v>11.741599999999996</v>
      </c>
      <c r="X7">
        <v>24.978805158069889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13.310242469999997</v>
      </c>
      <c r="AL7">
        <v>0.70824000000000031</v>
      </c>
      <c r="AM7">
        <v>0</v>
      </c>
      <c r="AN7">
        <v>0</v>
      </c>
      <c r="AO7">
        <v>9.0357960000000001E-2</v>
      </c>
      <c r="AP7">
        <v>0.45552360000000003</v>
      </c>
      <c r="AQ7">
        <v>0</v>
      </c>
      <c r="AR7">
        <v>1.121664</v>
      </c>
      <c r="AS7">
        <v>2.3917655999999994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22.592926791045215</v>
      </c>
      <c r="BB7">
        <f t="shared" si="0"/>
        <v>568.84494755338505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88.948860329491097</v>
      </c>
      <c r="L8">
        <v>11.103627473381161</v>
      </c>
      <c r="M8">
        <v>0</v>
      </c>
      <c r="N8">
        <v>29.997685022406063</v>
      </c>
      <c r="O8">
        <v>50.387006083525158</v>
      </c>
      <c r="P8">
        <v>65.052354069362138</v>
      </c>
      <c r="Q8">
        <v>0.92483985765124566</v>
      </c>
      <c r="R8">
        <v>11.195630281060188</v>
      </c>
      <c r="S8">
        <v>3.2238916118684844</v>
      </c>
      <c r="T8">
        <v>0</v>
      </c>
      <c r="U8">
        <v>275.8057808276148</v>
      </c>
      <c r="V8">
        <v>0</v>
      </c>
      <c r="W8">
        <v>11.741599999999996</v>
      </c>
      <c r="X8">
        <v>24.978805158069889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13.310242469999997</v>
      </c>
      <c r="AL8">
        <v>0.70824000000000031</v>
      </c>
      <c r="AM8">
        <v>0</v>
      </c>
      <c r="AN8">
        <v>0</v>
      </c>
      <c r="AO8">
        <v>0.10529315999999998</v>
      </c>
      <c r="AP8">
        <v>0.45552360000000003</v>
      </c>
      <c r="AQ8">
        <v>0</v>
      </c>
      <c r="AR8">
        <v>1.121664</v>
      </c>
      <c r="AS8">
        <v>2.3917655999999994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22.593497275045216</v>
      </c>
      <c r="BB8">
        <f t="shared" si="0"/>
        <v>568.85931226938499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88.948860329491097</v>
      </c>
      <c r="L9">
        <v>11.103627473381161</v>
      </c>
      <c r="M9">
        <v>0</v>
      </c>
      <c r="N9">
        <v>29.997685022406063</v>
      </c>
      <c r="O9">
        <v>50.387006083525158</v>
      </c>
      <c r="P9">
        <v>65.052354069362138</v>
      </c>
      <c r="Q9">
        <v>0.92483985765124566</v>
      </c>
      <c r="R9">
        <v>11.195630281060188</v>
      </c>
      <c r="S9">
        <v>3.2238916118684844</v>
      </c>
      <c r="T9">
        <v>0</v>
      </c>
      <c r="U9">
        <v>275.8057808276148</v>
      </c>
      <c r="V9">
        <v>0</v>
      </c>
      <c r="W9">
        <v>11.741599999999996</v>
      </c>
      <c r="X9">
        <v>24.978805158069889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13.310242469999997</v>
      </c>
      <c r="AL9">
        <v>0.70824000000000031</v>
      </c>
      <c r="AM9">
        <v>0</v>
      </c>
      <c r="AN9">
        <v>0</v>
      </c>
      <c r="AO9">
        <v>8.7370920000000005E-2</v>
      </c>
      <c r="AP9">
        <v>1.4316456</v>
      </c>
      <c r="AQ9">
        <v>0</v>
      </c>
      <c r="AR9">
        <v>1.121664</v>
      </c>
      <c r="AS9">
        <v>2.3917655999999994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22.630100453045216</v>
      </c>
      <c r="BB9">
        <f t="shared" si="0"/>
        <v>569.78090885138511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88.948860329491097</v>
      </c>
      <c r="L10">
        <v>11.103627473381161</v>
      </c>
      <c r="M10">
        <v>0</v>
      </c>
      <c r="N10">
        <v>29.997685022406063</v>
      </c>
      <c r="O10">
        <v>50.387006083525158</v>
      </c>
      <c r="P10">
        <v>65.052354069362138</v>
      </c>
      <c r="Q10">
        <v>0.92483985765124566</v>
      </c>
      <c r="R10">
        <v>11.195630281060188</v>
      </c>
      <c r="S10">
        <v>3.2238916118684844</v>
      </c>
      <c r="T10">
        <v>0</v>
      </c>
      <c r="U10">
        <v>275.8057808276148</v>
      </c>
      <c r="V10">
        <v>0</v>
      </c>
      <c r="W10">
        <v>11.741599999999996</v>
      </c>
      <c r="X10">
        <v>24.978805158069889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13.310242469999997</v>
      </c>
      <c r="AL10">
        <v>0.70824000000000031</v>
      </c>
      <c r="AM10">
        <v>0</v>
      </c>
      <c r="AN10">
        <v>0</v>
      </c>
      <c r="AO10">
        <v>9.4838519999999996E-2</v>
      </c>
      <c r="AP10">
        <v>1.4316456</v>
      </c>
      <c r="AQ10">
        <v>0</v>
      </c>
      <c r="AR10">
        <v>1.121664</v>
      </c>
      <c r="AS10">
        <v>2.3917655999999994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22.630385695045216</v>
      </c>
      <c r="BB10">
        <f t="shared" si="0"/>
        <v>569.78809120938513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83.178239289981221</v>
      </c>
      <c r="L11">
        <v>11.103627473381161</v>
      </c>
      <c r="M11">
        <v>0</v>
      </c>
      <c r="N11">
        <v>29.997685022406063</v>
      </c>
      <c r="O11">
        <v>50.387006083525158</v>
      </c>
      <c r="P11">
        <v>65.052354069362138</v>
      </c>
      <c r="Q11">
        <v>0.92483985765124566</v>
      </c>
      <c r="R11">
        <v>11.197753974899847</v>
      </c>
      <c r="S11">
        <v>3.118903659849301</v>
      </c>
      <c r="T11">
        <v>0</v>
      </c>
      <c r="U11">
        <v>275.8057808276148</v>
      </c>
      <c r="V11">
        <v>0</v>
      </c>
      <c r="W11">
        <v>11.783199999999999</v>
      </c>
      <c r="X11">
        <v>24.978805158069889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13.310242469999997</v>
      </c>
      <c r="AL11">
        <v>0.70824000000000031</v>
      </c>
      <c r="AM11">
        <v>0</v>
      </c>
      <c r="AN11">
        <v>0</v>
      </c>
      <c r="AO11">
        <v>0.10305287999999999</v>
      </c>
      <c r="AP11">
        <v>0.45552360000000003</v>
      </c>
      <c r="AQ11">
        <v>0</v>
      </c>
      <c r="AR11">
        <v>1.682496</v>
      </c>
      <c r="AS11">
        <v>2.3917655999999994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22.392057138835586</v>
      </c>
      <c r="BB11">
        <f t="shared" si="0"/>
        <v>563.7874588279052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83.178239289981221</v>
      </c>
      <c r="L12">
        <v>11.103627473381161</v>
      </c>
      <c r="M12">
        <v>0</v>
      </c>
      <c r="N12">
        <v>29.997685022406063</v>
      </c>
      <c r="O12">
        <v>50.387006083525158</v>
      </c>
      <c r="P12">
        <v>65.052354069362138</v>
      </c>
      <c r="Q12">
        <v>0.92483985765124566</v>
      </c>
      <c r="R12">
        <v>11.197753974899847</v>
      </c>
      <c r="S12">
        <v>3.118903659849301</v>
      </c>
      <c r="T12">
        <v>0</v>
      </c>
      <c r="U12">
        <v>275.8057808276148</v>
      </c>
      <c r="V12">
        <v>0</v>
      </c>
      <c r="W12">
        <v>11.783199999999999</v>
      </c>
      <c r="X12">
        <v>24.978805158069889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13.310242469999997</v>
      </c>
      <c r="AL12">
        <v>0.70824000000000031</v>
      </c>
      <c r="AM12">
        <v>0</v>
      </c>
      <c r="AN12">
        <v>0</v>
      </c>
      <c r="AO12">
        <v>0.11425428</v>
      </c>
      <c r="AP12">
        <v>0.45552360000000003</v>
      </c>
      <c r="AQ12">
        <v>0</v>
      </c>
      <c r="AR12">
        <v>1.682496</v>
      </c>
      <c r="AS12">
        <v>2.3917655999999994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22.392484874835585</v>
      </c>
      <c r="BB12">
        <f t="shared" si="0"/>
        <v>563.79823249190531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83.178239289981221</v>
      </c>
      <c r="L13">
        <v>11.103627473381161</v>
      </c>
      <c r="M13">
        <v>0</v>
      </c>
      <c r="N13">
        <v>29.997685022406063</v>
      </c>
      <c r="O13">
        <v>50.387006083525158</v>
      </c>
      <c r="P13">
        <v>65.052354069362138</v>
      </c>
      <c r="Q13">
        <v>0.92483985765124566</v>
      </c>
      <c r="R13">
        <v>11.197753974899847</v>
      </c>
      <c r="S13">
        <v>3.118903659849301</v>
      </c>
      <c r="T13">
        <v>0</v>
      </c>
      <c r="U13">
        <v>275.8057808276148</v>
      </c>
      <c r="V13">
        <v>0</v>
      </c>
      <c r="W13">
        <v>11.783199999999999</v>
      </c>
      <c r="X13">
        <v>24.978805158069889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13.310242469999997</v>
      </c>
      <c r="AL13">
        <v>0.70824000000000031</v>
      </c>
      <c r="AM13">
        <v>0</v>
      </c>
      <c r="AN13">
        <v>0</v>
      </c>
      <c r="AO13">
        <v>0.11500104</v>
      </c>
      <c r="AP13">
        <v>0.45552360000000003</v>
      </c>
      <c r="AQ13">
        <v>0</v>
      </c>
      <c r="AR13">
        <v>1.682496</v>
      </c>
      <c r="AS13">
        <v>2.3917655999999994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22.392513322835587</v>
      </c>
      <c r="BB13">
        <f t="shared" si="0"/>
        <v>563.79895080390531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83.178239289981221</v>
      </c>
      <c r="L14">
        <v>11.103627473381161</v>
      </c>
      <c r="M14">
        <v>0</v>
      </c>
      <c r="N14">
        <v>29.997685022406063</v>
      </c>
      <c r="O14">
        <v>50.387006083525158</v>
      </c>
      <c r="P14">
        <v>65.052354069362138</v>
      </c>
      <c r="Q14">
        <v>0.92483985765124566</v>
      </c>
      <c r="R14">
        <v>11.197753974899847</v>
      </c>
      <c r="S14">
        <v>3.118903659849301</v>
      </c>
      <c r="T14">
        <v>0</v>
      </c>
      <c r="U14">
        <v>275.8057808276148</v>
      </c>
      <c r="V14">
        <v>0</v>
      </c>
      <c r="W14">
        <v>11.783199999999999</v>
      </c>
      <c r="X14">
        <v>24.978805158069889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13.310242469999997</v>
      </c>
      <c r="AL14">
        <v>0.70824000000000031</v>
      </c>
      <c r="AM14">
        <v>0</v>
      </c>
      <c r="AN14">
        <v>0</v>
      </c>
      <c r="AO14">
        <v>0.11649455999999998</v>
      </c>
      <c r="AP14">
        <v>0.45552360000000003</v>
      </c>
      <c r="AQ14">
        <v>0</v>
      </c>
      <c r="AR14">
        <v>1.682496</v>
      </c>
      <c r="AS14">
        <v>2.3917655999999994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22.392570472835587</v>
      </c>
      <c r="BB14">
        <f t="shared" si="0"/>
        <v>563.80038717390528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83.178239289981221</v>
      </c>
      <c r="L15">
        <v>11.103856626840788</v>
      </c>
      <c r="M15">
        <v>0</v>
      </c>
      <c r="N15">
        <v>29.997685022406063</v>
      </c>
      <c r="O15">
        <v>50.387006083525158</v>
      </c>
      <c r="P15">
        <v>65.052354069362138</v>
      </c>
      <c r="Q15">
        <v>0.92483985765124566</v>
      </c>
      <c r="R15">
        <v>11.197754086219872</v>
      </c>
      <c r="S15">
        <v>3.1200362969752522</v>
      </c>
      <c r="T15">
        <v>0</v>
      </c>
      <c r="U15">
        <v>275.8057808276148</v>
      </c>
      <c r="V15">
        <v>0</v>
      </c>
      <c r="W15">
        <v>11.783199999999999</v>
      </c>
      <c r="X15">
        <v>24.978805158069889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13.310242469999997</v>
      </c>
      <c r="AL15">
        <v>0.70824000000000031</v>
      </c>
      <c r="AM15">
        <v>0</v>
      </c>
      <c r="AN15">
        <v>0</v>
      </c>
      <c r="AO15">
        <v>0.11724132</v>
      </c>
      <c r="AP15">
        <v>1.4316456</v>
      </c>
      <c r="AQ15">
        <v>0</v>
      </c>
      <c r="AR15">
        <v>1.121664</v>
      </c>
      <c r="AS15">
        <v>2.3917655999999994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22.408515147066957</v>
      </c>
      <c r="BB15">
        <f t="shared" si="0"/>
        <v>564.20184116157952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83.178239289981221</v>
      </c>
      <c r="L16">
        <v>11.103856626840788</v>
      </c>
      <c r="M16">
        <v>0</v>
      </c>
      <c r="N16">
        <v>29.997685022406063</v>
      </c>
      <c r="O16">
        <v>50.387006083525158</v>
      </c>
      <c r="P16">
        <v>65.052354069362138</v>
      </c>
      <c r="Q16">
        <v>0.92483985765124566</v>
      </c>
      <c r="R16">
        <v>11.197754086219872</v>
      </c>
      <c r="S16">
        <v>3.1200362969752522</v>
      </c>
      <c r="T16">
        <v>0</v>
      </c>
      <c r="U16">
        <v>275.8057808276148</v>
      </c>
      <c r="V16">
        <v>0</v>
      </c>
      <c r="W16">
        <v>11.783199999999999</v>
      </c>
      <c r="X16">
        <v>24.978805158069889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13.310242469999997</v>
      </c>
      <c r="AL16">
        <v>0.70824000000000031</v>
      </c>
      <c r="AM16">
        <v>0</v>
      </c>
      <c r="AN16">
        <v>0</v>
      </c>
      <c r="AO16">
        <v>0.10006583999999999</v>
      </c>
      <c r="AP16">
        <v>1.4316456</v>
      </c>
      <c r="AQ16">
        <v>0</v>
      </c>
      <c r="AR16">
        <v>1.121664</v>
      </c>
      <c r="AS16">
        <v>2.3917655999999994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22.407859065066958</v>
      </c>
      <c r="BB16">
        <f t="shared" si="0"/>
        <v>564.18532176357951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83.177237729843412</v>
      </c>
      <c r="L17">
        <v>11.103856626840788</v>
      </c>
      <c r="M17">
        <v>0</v>
      </c>
      <c r="N17">
        <v>29.997685022406063</v>
      </c>
      <c r="O17">
        <v>50.387006083525158</v>
      </c>
      <c r="P17">
        <v>65.260288715580344</v>
      </c>
      <c r="Q17">
        <v>0.92483985765124566</v>
      </c>
      <c r="R17">
        <v>11.19663302942619</v>
      </c>
      <c r="S17">
        <v>3.1183688153310105</v>
      </c>
      <c r="T17">
        <v>0</v>
      </c>
      <c r="U17">
        <v>275.8057808276148</v>
      </c>
      <c r="V17">
        <v>0</v>
      </c>
      <c r="W17">
        <v>11.783199999999999</v>
      </c>
      <c r="X17">
        <v>24.978805158069889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13.310242469999997</v>
      </c>
      <c r="AL17">
        <v>0.70824000000000031</v>
      </c>
      <c r="AM17">
        <v>0</v>
      </c>
      <c r="AN17">
        <v>0</v>
      </c>
      <c r="AO17">
        <v>9.8572319999999991E-2</v>
      </c>
      <c r="AP17">
        <v>0.45552360000000003</v>
      </c>
      <c r="AQ17">
        <v>0</v>
      </c>
      <c r="AR17">
        <v>1.121664</v>
      </c>
      <c r="AS17">
        <v>2.3917655999999994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22.378313111874267</v>
      </c>
      <c r="BB17">
        <f t="shared" si="0"/>
        <v>563.44139674441476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83.177237729843412</v>
      </c>
      <c r="L18">
        <v>11.103856626840788</v>
      </c>
      <c r="M18">
        <v>0</v>
      </c>
      <c r="N18">
        <v>29.997685022406063</v>
      </c>
      <c r="O18">
        <v>50.387006083525158</v>
      </c>
      <c r="P18">
        <v>65.421940461873646</v>
      </c>
      <c r="Q18">
        <v>0.92483985765124566</v>
      </c>
      <c r="R18">
        <v>11.19663302942619</v>
      </c>
      <c r="S18">
        <v>3.1183688153310105</v>
      </c>
      <c r="T18">
        <v>0</v>
      </c>
      <c r="U18">
        <v>275.8057808276148</v>
      </c>
      <c r="V18">
        <v>5.1283000000000003</v>
      </c>
      <c r="W18">
        <v>11.783199999999999</v>
      </c>
      <c r="X18">
        <v>24.978805158069889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13.310242469999997</v>
      </c>
      <c r="AL18">
        <v>0.70824000000000031</v>
      </c>
      <c r="AM18">
        <v>0</v>
      </c>
      <c r="AN18">
        <v>0</v>
      </c>
      <c r="AO18">
        <v>8.5130640000000007E-2</v>
      </c>
      <c r="AP18">
        <v>0.45552360000000003</v>
      </c>
      <c r="AQ18">
        <v>0</v>
      </c>
      <c r="AR18">
        <v>1.121664</v>
      </c>
      <c r="AS18">
        <v>2.3917655999999994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22.579875620880742</v>
      </c>
      <c r="BB18">
        <f t="shared" si="0"/>
        <v>568.51634430170145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83.177237729843412</v>
      </c>
      <c r="L19">
        <v>11.103856626840788</v>
      </c>
      <c r="M19">
        <v>0</v>
      </c>
      <c r="N19">
        <v>29.997685022406063</v>
      </c>
      <c r="O19">
        <v>50.387006083525158</v>
      </c>
      <c r="P19">
        <v>65.462519064215385</v>
      </c>
      <c r="Q19">
        <v>0.92483985765124566</v>
      </c>
      <c r="R19">
        <v>11.19663302942619</v>
      </c>
      <c r="S19">
        <v>3.1183688153310105</v>
      </c>
      <c r="T19">
        <v>0</v>
      </c>
      <c r="U19">
        <v>275.8057808276148</v>
      </c>
      <c r="V19">
        <v>5.1283000000000003</v>
      </c>
      <c r="W19">
        <v>11.783199999999999</v>
      </c>
      <c r="X19">
        <v>24.978805158069889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13.310242469999997</v>
      </c>
      <c r="AL19">
        <v>0.70824000000000031</v>
      </c>
      <c r="AM19">
        <v>0</v>
      </c>
      <c r="AN19">
        <v>0</v>
      </c>
      <c r="AO19">
        <v>7.0195439999999984E-2</v>
      </c>
      <c r="AP19">
        <v>0.45552360000000003</v>
      </c>
      <c r="AQ19">
        <v>0</v>
      </c>
      <c r="AR19">
        <v>1.121664</v>
      </c>
      <c r="AS19">
        <v>2.3917655999999994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22.580855239565004</v>
      </c>
      <c r="BB19">
        <f t="shared" si="0"/>
        <v>568.54100808535895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83.177237729843412</v>
      </c>
      <c r="L20">
        <v>11.103856626840788</v>
      </c>
      <c r="M20">
        <v>0</v>
      </c>
      <c r="N20">
        <v>29.997685022406063</v>
      </c>
      <c r="O20">
        <v>50.387006083525158</v>
      </c>
      <c r="P20">
        <v>65.462519064215385</v>
      </c>
      <c r="Q20">
        <v>0.92483985765124566</v>
      </c>
      <c r="R20">
        <v>11.19663302942619</v>
      </c>
      <c r="S20">
        <v>3.1183688153310105</v>
      </c>
      <c r="T20">
        <v>0</v>
      </c>
      <c r="U20">
        <v>275.8057808276148</v>
      </c>
      <c r="V20">
        <v>5.1283000000000003</v>
      </c>
      <c r="W20">
        <v>11.783199999999999</v>
      </c>
      <c r="X20">
        <v>24.978805158069889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2.4049290000000001</v>
      </c>
      <c r="AI20">
        <v>0</v>
      </c>
      <c r="AJ20">
        <v>0</v>
      </c>
      <c r="AK20">
        <v>13.310242469999997</v>
      </c>
      <c r="AL20">
        <v>0.70824000000000031</v>
      </c>
      <c r="AM20">
        <v>0</v>
      </c>
      <c r="AN20">
        <v>0</v>
      </c>
      <c r="AO20">
        <v>5.5260239999999988E-2</v>
      </c>
      <c r="AP20">
        <v>0.45552360000000003</v>
      </c>
      <c r="AQ20">
        <v>0</v>
      </c>
      <c r="AR20">
        <v>1.121664</v>
      </c>
      <c r="AS20">
        <v>2.3917655999999994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22.672153043365</v>
      </c>
      <c r="BB20">
        <f t="shared" si="0"/>
        <v>570.83970408155903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83.177237729843412</v>
      </c>
      <c r="L21">
        <v>11.103856626840788</v>
      </c>
      <c r="M21">
        <v>0</v>
      </c>
      <c r="N21">
        <v>29.997685022406063</v>
      </c>
      <c r="O21">
        <v>50.387006083525158</v>
      </c>
      <c r="P21">
        <v>65.489016826420354</v>
      </c>
      <c r="Q21">
        <v>0.92483985765124566</v>
      </c>
      <c r="R21">
        <v>11.19663302942619</v>
      </c>
      <c r="S21">
        <v>3.1183688153310105</v>
      </c>
      <c r="T21">
        <v>0</v>
      </c>
      <c r="U21">
        <v>275.8057808276148</v>
      </c>
      <c r="V21">
        <v>5.1283000000000003</v>
      </c>
      <c r="W21">
        <v>11.741599999999996</v>
      </c>
      <c r="X21">
        <v>24.978805158069889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13.310242469999997</v>
      </c>
      <c r="AL21">
        <v>3.3936500000000009</v>
      </c>
      <c r="AM21">
        <v>0</v>
      </c>
      <c r="AN21">
        <v>0</v>
      </c>
      <c r="AO21">
        <v>3.6591239999999997E-2</v>
      </c>
      <c r="AP21">
        <v>0.45552360000000003</v>
      </c>
      <c r="AQ21">
        <v>0</v>
      </c>
      <c r="AR21">
        <v>2.1872448000000002</v>
      </c>
      <c r="AS21">
        <v>2.3917655999999994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22.949197326248697</v>
      </c>
      <c r="BB21">
        <f t="shared" si="0"/>
        <v>577.81512499088012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83.177237729843412</v>
      </c>
      <c r="L22">
        <v>11.103856626840788</v>
      </c>
      <c r="M22">
        <v>0</v>
      </c>
      <c r="N22">
        <v>29.997685022406063</v>
      </c>
      <c r="O22">
        <v>50.387006083525158</v>
      </c>
      <c r="P22">
        <v>65.489016826420354</v>
      </c>
      <c r="Q22">
        <v>0.92483985765124566</v>
      </c>
      <c r="R22">
        <v>11.19663302942619</v>
      </c>
      <c r="S22">
        <v>3.1183688153310105</v>
      </c>
      <c r="T22">
        <v>0</v>
      </c>
      <c r="U22">
        <v>275.8057808276148</v>
      </c>
      <c r="V22">
        <v>5.1283000000000003</v>
      </c>
      <c r="W22">
        <v>11.741599999999996</v>
      </c>
      <c r="X22">
        <v>24.978805158069889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13.310242469999997</v>
      </c>
      <c r="AL22">
        <v>3.3936500000000009</v>
      </c>
      <c r="AM22">
        <v>0</v>
      </c>
      <c r="AN22">
        <v>0</v>
      </c>
      <c r="AO22">
        <v>8.5877399999999993E-2</v>
      </c>
      <c r="AP22">
        <v>0.45552360000000003</v>
      </c>
      <c r="AQ22">
        <v>0</v>
      </c>
      <c r="AR22">
        <v>2.1872448000000002</v>
      </c>
      <c r="AS22">
        <v>2.3917655999999994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22.951079974248696</v>
      </c>
      <c r="BB22">
        <f t="shared" si="0"/>
        <v>577.86252850288008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83.178075178556199</v>
      </c>
      <c r="L23">
        <v>11.103856626840788</v>
      </c>
      <c r="M23">
        <v>0</v>
      </c>
      <c r="N23">
        <v>29.997685022406063</v>
      </c>
      <c r="O23">
        <v>50.387006083525158</v>
      </c>
      <c r="P23">
        <v>69.039504471443934</v>
      </c>
      <c r="Q23">
        <v>0.92483985765124566</v>
      </c>
      <c r="R23">
        <v>11.197754368676168</v>
      </c>
      <c r="S23">
        <v>3.1173731310942574</v>
      </c>
      <c r="T23">
        <v>0</v>
      </c>
      <c r="U23">
        <v>275.8057808276148</v>
      </c>
      <c r="V23">
        <v>5.1283000000000003</v>
      </c>
      <c r="W23">
        <v>11.741599999999996</v>
      </c>
      <c r="X23">
        <v>24.978805158069889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13.310242469999997</v>
      </c>
      <c r="AL23">
        <v>6.4922000000000013</v>
      </c>
      <c r="AM23">
        <v>0</v>
      </c>
      <c r="AN23">
        <v>0</v>
      </c>
      <c r="AO23">
        <v>5.3019960000000005E-2</v>
      </c>
      <c r="AP23">
        <v>0.45552360000000003</v>
      </c>
      <c r="AQ23">
        <v>0</v>
      </c>
      <c r="AR23">
        <v>3.0845759999999998</v>
      </c>
      <c r="AS23">
        <v>2.3917655999999994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23.238132938264265</v>
      </c>
      <c r="BB23">
        <f t="shared" si="0"/>
        <v>585.08995004761425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83.178044907367905</v>
      </c>
      <c r="L24">
        <v>11.103856626840788</v>
      </c>
      <c r="M24">
        <v>0</v>
      </c>
      <c r="N24">
        <v>29.997685022406063</v>
      </c>
      <c r="O24">
        <v>50.387006083525158</v>
      </c>
      <c r="P24">
        <v>69.039504471443934</v>
      </c>
      <c r="Q24">
        <v>0.92483985765124566</v>
      </c>
      <c r="R24">
        <v>11.197754368676168</v>
      </c>
      <c r="S24">
        <v>3.1173731310942574</v>
      </c>
      <c r="T24">
        <v>0</v>
      </c>
      <c r="U24">
        <v>275.8057808276148</v>
      </c>
      <c r="V24">
        <v>5.1283000000000003</v>
      </c>
      <c r="W24">
        <v>11.741599999999996</v>
      </c>
      <c r="X24">
        <v>24.978805158069889</v>
      </c>
      <c r="Y24">
        <v>0</v>
      </c>
      <c r="Z24">
        <v>0.27940000000000004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13.310242469999997</v>
      </c>
      <c r="AL24">
        <v>16.968250000000005</v>
      </c>
      <c r="AM24">
        <v>0</v>
      </c>
      <c r="AN24">
        <v>0</v>
      </c>
      <c r="AO24">
        <v>0.63175895999999998</v>
      </c>
      <c r="AP24">
        <v>0.45552360000000003</v>
      </c>
      <c r="AQ24">
        <v>0</v>
      </c>
      <c r="AR24">
        <v>3.0845759999999998</v>
      </c>
      <c r="AS24">
        <v>2.3917655999999994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23.671097777120412</v>
      </c>
      <c r="BB24">
        <f t="shared" si="0"/>
        <v>595.99114393756975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165.03589953442668</v>
      </c>
      <c r="L25">
        <v>44.999107589658053</v>
      </c>
      <c r="M25">
        <v>0</v>
      </c>
      <c r="N25">
        <v>29.997685022406063</v>
      </c>
      <c r="O25">
        <v>50.387006083525158</v>
      </c>
      <c r="P25">
        <v>69.037020076125074</v>
      </c>
      <c r="Q25">
        <v>5.5382077134986227</v>
      </c>
      <c r="R25">
        <v>10.770458941845211</v>
      </c>
      <c r="S25">
        <v>6.7020369206460675</v>
      </c>
      <c r="T25">
        <v>0</v>
      </c>
      <c r="U25">
        <v>275.8057808276148</v>
      </c>
      <c r="V25">
        <v>4.87705404054054</v>
      </c>
      <c r="W25">
        <v>11.64428310193024</v>
      </c>
      <c r="X25">
        <v>24.980481224066391</v>
      </c>
      <c r="Y25">
        <v>0</v>
      </c>
      <c r="Z25">
        <v>1.8161</v>
      </c>
      <c r="AA25">
        <v>0</v>
      </c>
      <c r="AB25">
        <v>0</v>
      </c>
      <c r="AC25">
        <v>0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13.310242469999997</v>
      </c>
      <c r="AL25">
        <v>16.968250000000005</v>
      </c>
      <c r="AM25">
        <v>0</v>
      </c>
      <c r="AN25">
        <v>0</v>
      </c>
      <c r="AO25">
        <v>0.5533491599999999</v>
      </c>
      <c r="AP25">
        <v>1.4316456</v>
      </c>
      <c r="AQ25">
        <v>0</v>
      </c>
      <c r="AR25">
        <v>2.1872448000000002</v>
      </c>
      <c r="AS25">
        <v>2.3917655999999994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28.711788967741995</v>
      </c>
      <c r="BB25">
        <f t="shared" si="0"/>
        <v>722.90572539854111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165.03589953442668</v>
      </c>
      <c r="L26">
        <v>44.999107589658053</v>
      </c>
      <c r="M26">
        <v>0</v>
      </c>
      <c r="N26">
        <v>29.997685022406063</v>
      </c>
      <c r="O26">
        <v>50.387006083525158</v>
      </c>
      <c r="P26">
        <v>69.037020076125074</v>
      </c>
      <c r="Q26">
        <v>5.5382077134986227</v>
      </c>
      <c r="R26">
        <v>10.770458941845211</v>
      </c>
      <c r="S26">
        <v>6.7018602703651684</v>
      </c>
      <c r="T26">
        <v>0</v>
      </c>
      <c r="U26">
        <v>275.8057808276148</v>
      </c>
      <c r="V26">
        <v>5.1350596877869608</v>
      </c>
      <c r="W26">
        <v>11.64428310193024</v>
      </c>
      <c r="X26">
        <v>24.980481224066391</v>
      </c>
      <c r="Y26">
        <v>0</v>
      </c>
      <c r="Z26">
        <v>3.3293303999999995</v>
      </c>
      <c r="AA26">
        <v>0.96316799999999991</v>
      </c>
      <c r="AB26">
        <v>1.015992</v>
      </c>
      <c r="AC26">
        <v>2.4576389039999995</v>
      </c>
      <c r="AD26">
        <v>0</v>
      </c>
      <c r="AE26">
        <v>4.0735825000000006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13.310242469999997</v>
      </c>
      <c r="AL26">
        <v>16.968250000000005</v>
      </c>
      <c r="AM26">
        <v>0</v>
      </c>
      <c r="AN26">
        <v>0</v>
      </c>
      <c r="AO26">
        <v>0.47643288</v>
      </c>
      <c r="AP26">
        <v>1.4316456</v>
      </c>
      <c r="AQ26">
        <v>0</v>
      </c>
      <c r="AR26">
        <v>2.1872448000000002</v>
      </c>
      <c r="AS26">
        <v>2.3917655999999994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29.278721368014438</v>
      </c>
      <c r="BB26">
        <f t="shared" si="0"/>
        <v>737.17994574923398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150.65065984989693</v>
      </c>
      <c r="L27">
        <v>44.999086496948038</v>
      </c>
      <c r="M27">
        <v>0</v>
      </c>
      <c r="N27">
        <v>29.997685022406063</v>
      </c>
      <c r="O27">
        <v>50.387006083525158</v>
      </c>
      <c r="P27">
        <v>69.037020076125074</v>
      </c>
      <c r="Q27">
        <v>5.5382077134986227</v>
      </c>
      <c r="R27">
        <v>10.770005002452182</v>
      </c>
      <c r="S27">
        <v>6.7018602703651684</v>
      </c>
      <c r="T27">
        <v>0</v>
      </c>
      <c r="U27">
        <v>275.8057808276148</v>
      </c>
      <c r="V27">
        <v>3.4714698617021273</v>
      </c>
      <c r="W27">
        <v>11.644152413793103</v>
      </c>
      <c r="X27">
        <v>24.974908014379359</v>
      </c>
      <c r="Y27">
        <v>0</v>
      </c>
      <c r="Z27">
        <v>3.3293303999999995</v>
      </c>
      <c r="AA27">
        <v>4.4145200000000004</v>
      </c>
      <c r="AB27">
        <v>3.3460003199999995</v>
      </c>
      <c r="AC27">
        <v>4.9201284110999994</v>
      </c>
      <c r="AD27">
        <v>0.50317994999999993</v>
      </c>
      <c r="AE27">
        <v>4.0735825000000006</v>
      </c>
      <c r="AF27">
        <v>0</v>
      </c>
      <c r="AG27">
        <v>0</v>
      </c>
      <c r="AH27">
        <v>23.760698519999995</v>
      </c>
      <c r="AI27">
        <v>0.96982289999999982</v>
      </c>
      <c r="AJ27">
        <v>0</v>
      </c>
      <c r="AK27">
        <v>13.310242469999997</v>
      </c>
      <c r="AL27">
        <v>16.968250000000005</v>
      </c>
      <c r="AM27">
        <v>1.3406374080000001</v>
      </c>
      <c r="AN27">
        <v>0</v>
      </c>
      <c r="AO27">
        <v>0.35620451999999991</v>
      </c>
      <c r="AP27">
        <v>0.45552360000000003</v>
      </c>
      <c r="AQ27">
        <v>0</v>
      </c>
      <c r="AR27">
        <v>2.1872448000000002</v>
      </c>
      <c r="AS27">
        <v>4.2368419199999998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29.343332495540391</v>
      </c>
      <c r="BB27">
        <f t="shared" si="0"/>
        <v>738.80671685626646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165.04215486354536</v>
      </c>
      <c r="L28">
        <v>44.197386825765342</v>
      </c>
      <c r="M28">
        <v>0</v>
      </c>
      <c r="N28">
        <v>29.997685022406063</v>
      </c>
      <c r="O28">
        <v>50.387006083525158</v>
      </c>
      <c r="P28">
        <v>69.037020076125074</v>
      </c>
      <c r="Q28">
        <v>5.5394490916808152</v>
      </c>
      <c r="R28">
        <v>10.770005002452182</v>
      </c>
      <c r="S28">
        <v>6.7018602703651684</v>
      </c>
      <c r="T28">
        <v>0</v>
      </c>
      <c r="U28">
        <v>275.8057808276148</v>
      </c>
      <c r="V28">
        <v>3.4753347188449837</v>
      </c>
      <c r="W28">
        <v>11.644264972776767</v>
      </c>
      <c r="X28">
        <v>24.974908014379359</v>
      </c>
      <c r="Y28">
        <v>0</v>
      </c>
      <c r="Z28">
        <v>3.3293303999999995</v>
      </c>
      <c r="AA28">
        <v>4.51485</v>
      </c>
      <c r="AB28">
        <v>6.6920006399999989</v>
      </c>
      <c r="AC28">
        <v>7.3803545019000012</v>
      </c>
      <c r="AD28">
        <v>2.2139917800000002</v>
      </c>
      <c r="AE28">
        <v>4.1061711600000006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13.310242469999997</v>
      </c>
      <c r="AL28">
        <v>6.4922000000000013</v>
      </c>
      <c r="AM28">
        <v>2.6812748160000002</v>
      </c>
      <c r="AN28">
        <v>0</v>
      </c>
      <c r="AO28">
        <v>0.28451555999999995</v>
      </c>
      <c r="AP28">
        <v>0.45552360000000003</v>
      </c>
      <c r="AQ28">
        <v>0</v>
      </c>
      <c r="AR28">
        <v>8.4124799999999986</v>
      </c>
      <c r="AS28">
        <v>4.2368419199999998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30.391387790372601</v>
      </c>
      <c r="BB28">
        <f t="shared" si="0"/>
        <v>765.19468387700863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165.04134330916085</v>
      </c>
      <c r="L29">
        <v>44.999060613263616</v>
      </c>
      <c r="M29">
        <v>0</v>
      </c>
      <c r="N29">
        <v>29.997685022406063</v>
      </c>
      <c r="O29">
        <v>50.387006083525158</v>
      </c>
      <c r="P29">
        <v>69.037020076125074</v>
      </c>
      <c r="Q29">
        <v>5.3348695417406757</v>
      </c>
      <c r="R29">
        <v>10.770005002452182</v>
      </c>
      <c r="S29">
        <v>4.6800629796839734</v>
      </c>
      <c r="T29">
        <v>0</v>
      </c>
      <c r="U29">
        <v>275.8057808276148</v>
      </c>
      <c r="V29">
        <v>3.0138844969378824</v>
      </c>
      <c r="W29">
        <v>11.557945205479452</v>
      </c>
      <c r="X29">
        <v>24.974908014379359</v>
      </c>
      <c r="Y29">
        <v>0</v>
      </c>
      <c r="Z29">
        <v>3.3293303999999995</v>
      </c>
      <c r="AA29">
        <v>7.1370748800000001</v>
      </c>
      <c r="AB29">
        <v>10.038000959999998</v>
      </c>
      <c r="AC29">
        <v>7.3803545019000012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13.310242469999997</v>
      </c>
      <c r="AL29">
        <v>3.2461000000000011</v>
      </c>
      <c r="AM29">
        <v>4.0219122240000003</v>
      </c>
      <c r="AN29">
        <v>0</v>
      </c>
      <c r="AO29">
        <v>0.24419051999999999</v>
      </c>
      <c r="AP29">
        <v>0.45552360000000003</v>
      </c>
      <c r="AQ29">
        <v>0</v>
      </c>
      <c r="AR29">
        <v>8.4124799999999986</v>
      </c>
      <c r="AS29">
        <v>2.3917655999999994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30.880196414165187</v>
      </c>
      <c r="BB29">
        <f t="shared" si="0"/>
        <v>777.50191609450371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165.04134330916085</v>
      </c>
      <c r="L30">
        <v>44.999060613263616</v>
      </c>
      <c r="M30">
        <v>0</v>
      </c>
      <c r="N30">
        <v>29.997685022406063</v>
      </c>
      <c r="O30">
        <v>50.387006083525158</v>
      </c>
      <c r="P30">
        <v>69.037020076125074</v>
      </c>
      <c r="Q30">
        <v>5.5404393333333326</v>
      </c>
      <c r="R30">
        <v>10.770005002452182</v>
      </c>
      <c r="S30">
        <v>6.0794020473295696</v>
      </c>
      <c r="T30">
        <v>0</v>
      </c>
      <c r="U30">
        <v>275.8057808276148</v>
      </c>
      <c r="V30">
        <v>3.0138844969378824</v>
      </c>
      <c r="W30">
        <v>11.557945205479452</v>
      </c>
      <c r="X30">
        <v>24.974908014379359</v>
      </c>
      <c r="Y30">
        <v>0</v>
      </c>
      <c r="Z30">
        <v>3.3293303999999995</v>
      </c>
      <c r="AA30">
        <v>7.1370748800000001</v>
      </c>
      <c r="AB30">
        <v>10.038000959999998</v>
      </c>
      <c r="AC30">
        <v>7.3803545019000012</v>
      </c>
      <c r="AD30">
        <v>6.9438833099999977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13.310242469999997</v>
      </c>
      <c r="AL30">
        <v>0.70824000000000031</v>
      </c>
      <c r="AM30">
        <v>4.0219122240000003</v>
      </c>
      <c r="AN30">
        <v>0</v>
      </c>
      <c r="AO30">
        <v>0.22104095999999998</v>
      </c>
      <c r="AP30">
        <v>0.45552360000000003</v>
      </c>
      <c r="AQ30">
        <v>0</v>
      </c>
      <c r="AR30">
        <v>1.121664</v>
      </c>
      <c r="AS30">
        <v>2.3917655999999994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30.814571571264111</v>
      </c>
      <c r="BB30">
        <f t="shared" si="0"/>
        <v>775.84961751784328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165.04134330916085</v>
      </c>
      <c r="L31">
        <v>44.999060613263616</v>
      </c>
      <c r="M31">
        <v>0</v>
      </c>
      <c r="N31">
        <v>29.997685022406063</v>
      </c>
      <c r="O31">
        <v>50.387006083525158</v>
      </c>
      <c r="P31">
        <v>69.037020076125074</v>
      </c>
      <c r="Q31">
        <v>5.5404393333333326</v>
      </c>
      <c r="R31">
        <v>10.770005002452182</v>
      </c>
      <c r="S31">
        <v>6.6951123374063854</v>
      </c>
      <c r="T31">
        <v>0</v>
      </c>
      <c r="U31">
        <v>275.8057808276148</v>
      </c>
      <c r="V31">
        <v>3.0138844969378824</v>
      </c>
      <c r="W31">
        <v>11.557945205479452</v>
      </c>
      <c r="X31">
        <v>24.974908014379359</v>
      </c>
      <c r="Y31">
        <v>0</v>
      </c>
      <c r="Z31">
        <v>3.3293303999999995</v>
      </c>
      <c r="AA31">
        <v>7.1370748800000001</v>
      </c>
      <c r="AB31">
        <v>10.038000959999998</v>
      </c>
      <c r="AC31">
        <v>7.3803545019000012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13.310242469999997</v>
      </c>
      <c r="AL31">
        <v>0.70824000000000031</v>
      </c>
      <c r="AM31">
        <v>4.0219122240000003</v>
      </c>
      <c r="AN31">
        <v>0</v>
      </c>
      <c r="AO31">
        <v>0.21058632000000002</v>
      </c>
      <c r="AP31">
        <v>0.45552360000000003</v>
      </c>
      <c r="AQ31">
        <v>0</v>
      </c>
      <c r="AR31">
        <v>1.121664</v>
      </c>
      <c r="AS31">
        <v>2.3917655999999994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30.837692513328545</v>
      </c>
      <c r="BB31">
        <f t="shared" si="0"/>
        <v>776.43175222585558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165.04134330916085</v>
      </c>
      <c r="L32">
        <v>44.999060613263616</v>
      </c>
      <c r="M32">
        <v>0</v>
      </c>
      <c r="N32">
        <v>29.997685022406063</v>
      </c>
      <c r="O32">
        <v>50.387006083525158</v>
      </c>
      <c r="P32">
        <v>69.037020076125074</v>
      </c>
      <c r="Q32">
        <v>5.5404393333333326</v>
      </c>
      <c r="R32">
        <v>10.770005002452182</v>
      </c>
      <c r="S32">
        <v>6.6951123374063854</v>
      </c>
      <c r="T32">
        <v>0</v>
      </c>
      <c r="U32">
        <v>275.8057808276148</v>
      </c>
      <c r="V32">
        <v>3.0138844969378824</v>
      </c>
      <c r="W32">
        <v>11.557945205479452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7.3803545019000012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13.310242469999997</v>
      </c>
      <c r="AL32">
        <v>0.70824000000000031</v>
      </c>
      <c r="AM32">
        <v>2.6812748160000002</v>
      </c>
      <c r="AN32">
        <v>0</v>
      </c>
      <c r="AO32">
        <v>0.21133307999999998</v>
      </c>
      <c r="AP32">
        <v>0.45552360000000003</v>
      </c>
      <c r="AQ32">
        <v>0</v>
      </c>
      <c r="AR32">
        <v>1.121664</v>
      </c>
      <c r="AS32">
        <v>2.3917655999999994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30.799595275028544</v>
      </c>
      <c r="BB32">
        <f t="shared" si="0"/>
        <v>775.47254480615561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165.04134330916085</v>
      </c>
      <c r="L33">
        <v>44.999060613263616</v>
      </c>
      <c r="M33">
        <v>0</v>
      </c>
      <c r="N33">
        <v>29.997685022406063</v>
      </c>
      <c r="O33">
        <v>50.387006083525158</v>
      </c>
      <c r="P33">
        <v>69.037020076125074</v>
      </c>
      <c r="Q33">
        <v>5.5404393333333326</v>
      </c>
      <c r="R33">
        <v>10.770005002452182</v>
      </c>
      <c r="S33">
        <v>6.6951123374063854</v>
      </c>
      <c r="T33">
        <v>0</v>
      </c>
      <c r="U33">
        <v>275.8057808276148</v>
      </c>
      <c r="V33">
        <v>3.0138844969378824</v>
      </c>
      <c r="W33">
        <v>11.557945205479452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7.3803545019000012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13.310242469999997</v>
      </c>
      <c r="AL33">
        <v>0.70824000000000031</v>
      </c>
      <c r="AM33">
        <v>1.3406374080000001</v>
      </c>
      <c r="AN33">
        <v>0</v>
      </c>
      <c r="AO33">
        <v>0.21133307999999998</v>
      </c>
      <c r="AP33">
        <v>0.45552360000000003</v>
      </c>
      <c r="AQ33">
        <v>0</v>
      </c>
      <c r="AR33">
        <v>1.121664</v>
      </c>
      <c r="AS33">
        <v>2.3917655999999994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30.596800278028542</v>
      </c>
      <c r="BB33">
        <f t="shared" si="0"/>
        <v>770.36656954515558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165.04134330916085</v>
      </c>
      <c r="L34">
        <v>44.999060613263616</v>
      </c>
      <c r="M34">
        <v>0</v>
      </c>
      <c r="N34">
        <v>29.997685022406063</v>
      </c>
      <c r="O34">
        <v>50.387006083525158</v>
      </c>
      <c r="P34">
        <v>69.037020076125074</v>
      </c>
      <c r="Q34">
        <v>5.5404393333333326</v>
      </c>
      <c r="R34">
        <v>10.770005002452182</v>
      </c>
      <c r="S34">
        <v>6.6951123374063854</v>
      </c>
      <c r="T34">
        <v>0</v>
      </c>
      <c r="U34">
        <v>275.8057808276148</v>
      </c>
      <c r="V34">
        <v>3.0138844969378824</v>
      </c>
      <c r="W34">
        <v>11.557945205479452</v>
      </c>
      <c r="X34">
        <v>24.974908014379359</v>
      </c>
      <c r="Y34">
        <v>0</v>
      </c>
      <c r="Z34">
        <v>3.3293303999999995</v>
      </c>
      <c r="AA34">
        <v>4.51485</v>
      </c>
      <c r="AB34">
        <v>6.6920006399999989</v>
      </c>
      <c r="AC34">
        <v>4.9201284110999994</v>
      </c>
      <c r="AD34">
        <v>4.6292555399999999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13.310242469999997</v>
      </c>
      <c r="AL34">
        <v>0.70824000000000031</v>
      </c>
      <c r="AM34">
        <v>0</v>
      </c>
      <c r="AN34">
        <v>0</v>
      </c>
      <c r="AO34">
        <v>0.21506688000000002</v>
      </c>
      <c r="AP34">
        <v>0.45552360000000003</v>
      </c>
      <c r="AQ34">
        <v>0</v>
      </c>
      <c r="AR34">
        <v>1.121664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30.00626653182854</v>
      </c>
      <c r="BB34">
        <f t="shared" si="0"/>
        <v>755.49810047255573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165.04134330916085</v>
      </c>
      <c r="L35">
        <v>44.999060613263616</v>
      </c>
      <c r="M35">
        <v>0</v>
      </c>
      <c r="N35">
        <v>29.997685022406063</v>
      </c>
      <c r="O35">
        <v>50.387006083525158</v>
      </c>
      <c r="P35">
        <v>69.037020076125074</v>
      </c>
      <c r="Q35">
        <v>5.5410432360886013</v>
      </c>
      <c r="R35">
        <v>10.770005002452182</v>
      </c>
      <c r="S35">
        <v>6.6951123374063854</v>
      </c>
      <c r="T35">
        <v>0</v>
      </c>
      <c r="U35">
        <v>275.8057808276148</v>
      </c>
      <c r="V35">
        <v>2.8788940366972477</v>
      </c>
      <c r="W35">
        <v>11.557945205479452</v>
      </c>
      <c r="X35">
        <v>24.974908014379359</v>
      </c>
      <c r="Y35">
        <v>0</v>
      </c>
      <c r="Z35">
        <v>1.8161</v>
      </c>
      <c r="AA35">
        <v>0.96316799999999991</v>
      </c>
      <c r="AB35">
        <v>3.0818424000000002</v>
      </c>
      <c r="AC35">
        <v>2.4576389039999995</v>
      </c>
      <c r="AD35">
        <v>4.6292555399999999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13.310242469999997</v>
      </c>
      <c r="AL35">
        <v>0.70824000000000031</v>
      </c>
      <c r="AM35">
        <v>0</v>
      </c>
      <c r="AN35">
        <v>0</v>
      </c>
      <c r="AO35">
        <v>0.23672292000000006</v>
      </c>
      <c r="AP35">
        <v>0.45552360000000003</v>
      </c>
      <c r="AQ35">
        <v>0</v>
      </c>
      <c r="AR35">
        <v>1.121664</v>
      </c>
      <c r="AS35">
        <v>2.3917655999999994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29.260585009969279</v>
      </c>
      <c r="BB35">
        <f t="shared" si="0"/>
        <v>736.72332892982968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165.04134330916085</v>
      </c>
      <c r="L36">
        <v>44.999060613263616</v>
      </c>
      <c r="M36">
        <v>0</v>
      </c>
      <c r="N36">
        <v>29.997685022406063</v>
      </c>
      <c r="O36">
        <v>50.387006083525158</v>
      </c>
      <c r="P36">
        <v>69.037020076125074</v>
      </c>
      <c r="Q36">
        <v>5.5410432360886013</v>
      </c>
      <c r="R36">
        <v>10.770005002452182</v>
      </c>
      <c r="S36">
        <v>6.6951123374063854</v>
      </c>
      <c r="T36">
        <v>0</v>
      </c>
      <c r="U36">
        <v>275.8057808276148</v>
      </c>
      <c r="V36">
        <v>2.8788940366972477</v>
      </c>
      <c r="W36">
        <v>11.557945205479452</v>
      </c>
      <c r="X36">
        <v>24.974908014379359</v>
      </c>
      <c r="Y36">
        <v>0</v>
      </c>
      <c r="Z36">
        <v>1.6646651999999997</v>
      </c>
      <c r="AA36">
        <v>0</v>
      </c>
      <c r="AB36">
        <v>0</v>
      </c>
      <c r="AC36">
        <v>0</v>
      </c>
      <c r="AD36">
        <v>2.1804464499999994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13.310242469999997</v>
      </c>
      <c r="AL36">
        <v>0.70824000000000031</v>
      </c>
      <c r="AM36">
        <v>0</v>
      </c>
      <c r="AN36">
        <v>0</v>
      </c>
      <c r="AO36">
        <v>0.26808684000000005</v>
      </c>
      <c r="AP36">
        <v>0.45552360000000003</v>
      </c>
      <c r="AQ36">
        <v>0</v>
      </c>
      <c r="AR36">
        <v>8.4124799999999986</v>
      </c>
      <c r="AS36">
        <v>4.2368419199999998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29.036129302769286</v>
      </c>
      <c r="BB36">
        <f t="shared" si="0"/>
        <v>731.07197305302952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165.04134330916085</v>
      </c>
      <c r="L37">
        <v>44.999060613263616</v>
      </c>
      <c r="M37">
        <v>0</v>
      </c>
      <c r="N37">
        <v>29.997685022406063</v>
      </c>
      <c r="O37">
        <v>50.387006083525158</v>
      </c>
      <c r="P37">
        <v>69.037020076125074</v>
      </c>
      <c r="Q37">
        <v>3.1989675210477082</v>
      </c>
      <c r="R37">
        <v>10.770005002452182</v>
      </c>
      <c r="S37">
        <v>6.6951123374063854</v>
      </c>
      <c r="T37">
        <v>0</v>
      </c>
      <c r="U37">
        <v>275.8057808276148</v>
      </c>
      <c r="V37">
        <v>2.8788940366972477</v>
      </c>
      <c r="W37">
        <v>11.634832842750171</v>
      </c>
      <c r="X37">
        <v>24.974908014379359</v>
      </c>
      <c r="Y37">
        <v>0</v>
      </c>
      <c r="Z37">
        <v>1.6646651999999997</v>
      </c>
      <c r="AA37">
        <v>0</v>
      </c>
      <c r="AB37">
        <v>0</v>
      </c>
      <c r="AC37">
        <v>0</v>
      </c>
      <c r="AD37">
        <v>2.1804464499999994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13.310242469999997</v>
      </c>
      <c r="AL37">
        <v>0.70824000000000031</v>
      </c>
      <c r="AM37">
        <v>0</v>
      </c>
      <c r="AN37">
        <v>0</v>
      </c>
      <c r="AO37">
        <v>0.28152851999999995</v>
      </c>
      <c r="AP37">
        <v>0.45552360000000003</v>
      </c>
      <c r="AQ37">
        <v>0</v>
      </c>
      <c r="AR37">
        <v>1.121664</v>
      </c>
      <c r="AS37">
        <v>4.2368419199999998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28.444688442616297</v>
      </c>
      <c r="BB37">
        <f t="shared" si="0"/>
        <v>716.18067688541237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165.04134330916085</v>
      </c>
      <c r="L38">
        <v>44.999060613263616</v>
      </c>
      <c r="M38">
        <v>0</v>
      </c>
      <c r="N38">
        <v>29.997685022406063</v>
      </c>
      <c r="O38">
        <v>50.387006083525158</v>
      </c>
      <c r="P38">
        <v>69.037020076125074</v>
      </c>
      <c r="Q38">
        <v>3.1989675210477082</v>
      </c>
      <c r="R38">
        <v>10.770005002452182</v>
      </c>
      <c r="S38">
        <v>6.6951123374063854</v>
      </c>
      <c r="T38">
        <v>0</v>
      </c>
      <c r="U38">
        <v>275.8057808276148</v>
      </c>
      <c r="V38">
        <v>2.8788940366972477</v>
      </c>
      <c r="W38">
        <v>11.644264972776767</v>
      </c>
      <c r="X38">
        <v>24.974908014379359</v>
      </c>
      <c r="Y38">
        <v>0</v>
      </c>
      <c r="Z38">
        <v>1.6646651999999997</v>
      </c>
      <c r="AA38">
        <v>0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5.4351395399999989</v>
      </c>
      <c r="AI38">
        <v>0.80818574999999993</v>
      </c>
      <c r="AJ38">
        <v>0</v>
      </c>
      <c r="AK38">
        <v>13.310242469999997</v>
      </c>
      <c r="AL38">
        <v>0.70824000000000031</v>
      </c>
      <c r="AM38">
        <v>0</v>
      </c>
      <c r="AN38">
        <v>0</v>
      </c>
      <c r="AO38">
        <v>0.31065215999999995</v>
      </c>
      <c r="AP38">
        <v>0.45552360000000003</v>
      </c>
      <c r="AQ38">
        <v>0</v>
      </c>
      <c r="AR38">
        <v>1.121664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28.046179295863425</v>
      </c>
      <c r="BB38">
        <f t="shared" si="0"/>
        <v>706.14700931219193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165.04134330916085</v>
      </c>
      <c r="L39">
        <v>44.999060613263616</v>
      </c>
      <c r="M39">
        <v>0</v>
      </c>
      <c r="N39">
        <v>29.997685022406063</v>
      </c>
      <c r="O39">
        <v>50.387006083525158</v>
      </c>
      <c r="P39">
        <v>69.037020076125074</v>
      </c>
      <c r="Q39">
        <v>3.1989675210477082</v>
      </c>
      <c r="R39">
        <v>10.770005002452182</v>
      </c>
      <c r="S39">
        <v>6.6951123374063854</v>
      </c>
      <c r="T39">
        <v>0</v>
      </c>
      <c r="U39">
        <v>275.8057808276148</v>
      </c>
      <c r="V39">
        <v>2.8788940366972477</v>
      </c>
      <c r="W39">
        <v>11.644264972776767</v>
      </c>
      <c r="X39">
        <v>24.974908014379359</v>
      </c>
      <c r="Y39">
        <v>0</v>
      </c>
      <c r="Z39">
        <v>1.6646651999999997</v>
      </c>
      <c r="AA39">
        <v>0</v>
      </c>
      <c r="AB39">
        <v>0</v>
      </c>
      <c r="AC39">
        <v>0</v>
      </c>
      <c r="AD39">
        <v>0</v>
      </c>
      <c r="AE39">
        <v>8.4730515999999998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13.310242469999997</v>
      </c>
      <c r="AL39">
        <v>0.70824000000000031</v>
      </c>
      <c r="AM39">
        <v>0</v>
      </c>
      <c r="AN39">
        <v>0</v>
      </c>
      <c r="AO39">
        <v>0.32110679999999997</v>
      </c>
      <c r="AP39">
        <v>1.4316456</v>
      </c>
      <c r="AQ39">
        <v>0</v>
      </c>
      <c r="AR39">
        <v>1.121664</v>
      </c>
      <c r="AS39">
        <v>2.3917655999999994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27.72023498246342</v>
      </c>
      <c r="BB39">
        <f t="shared" si="0"/>
        <v>697.94037985439195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165.04134330916085</v>
      </c>
      <c r="L40">
        <v>44.999060613263616</v>
      </c>
      <c r="M40">
        <v>0</v>
      </c>
      <c r="N40">
        <v>29.997685022406063</v>
      </c>
      <c r="O40">
        <v>50.387006083525158</v>
      </c>
      <c r="P40">
        <v>69.037020076125074</v>
      </c>
      <c r="Q40">
        <v>3.1989675210477082</v>
      </c>
      <c r="R40">
        <v>10.770005002452182</v>
      </c>
      <c r="S40">
        <v>6.6951123374063854</v>
      </c>
      <c r="T40">
        <v>0</v>
      </c>
      <c r="U40">
        <v>275.8057808276148</v>
      </c>
      <c r="V40">
        <v>2.8788940366972477</v>
      </c>
      <c r="W40">
        <v>11.644264972776767</v>
      </c>
      <c r="X40">
        <v>24.974908014379359</v>
      </c>
      <c r="Y40">
        <v>0</v>
      </c>
      <c r="Z40">
        <v>1.6646651999999997</v>
      </c>
      <c r="AA40">
        <v>0</v>
      </c>
      <c r="AB40">
        <v>0</v>
      </c>
      <c r="AC40">
        <v>0</v>
      </c>
      <c r="AD40">
        <v>0</v>
      </c>
      <c r="AE40">
        <v>4.3668804399999992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13.310242469999997</v>
      </c>
      <c r="AL40">
        <v>0.70824000000000031</v>
      </c>
      <c r="AM40">
        <v>0</v>
      </c>
      <c r="AN40">
        <v>0</v>
      </c>
      <c r="AO40">
        <v>0.32558735999999994</v>
      </c>
      <c r="AP40">
        <v>1.4316456</v>
      </c>
      <c r="AQ40">
        <v>0</v>
      </c>
      <c r="AR40">
        <v>1.121664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27.56355023166342</v>
      </c>
      <c r="BB40">
        <f t="shared" si="0"/>
        <v>693.99537400519205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165.04134330916085</v>
      </c>
      <c r="L41">
        <v>44.999060613263616</v>
      </c>
      <c r="M41">
        <v>0</v>
      </c>
      <c r="N41">
        <v>29.997685022406063</v>
      </c>
      <c r="O41">
        <v>50.387006083525158</v>
      </c>
      <c r="P41">
        <v>69.037020076125074</v>
      </c>
      <c r="Q41">
        <v>5.5410432360886013</v>
      </c>
      <c r="R41">
        <v>10.770005002452182</v>
      </c>
      <c r="S41">
        <v>6.6951123374063854</v>
      </c>
      <c r="T41">
        <v>0</v>
      </c>
      <c r="U41">
        <v>275.8057808276148</v>
      </c>
      <c r="V41">
        <v>3.0138844969378824</v>
      </c>
      <c r="W41">
        <v>11.644264972776767</v>
      </c>
      <c r="X41">
        <v>24.974908014379359</v>
      </c>
      <c r="Y41">
        <v>0</v>
      </c>
      <c r="Z41">
        <v>0.27940000000000004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13.310242469999997</v>
      </c>
      <c r="AL41">
        <v>0.70824000000000031</v>
      </c>
      <c r="AM41">
        <v>0</v>
      </c>
      <c r="AN41">
        <v>0</v>
      </c>
      <c r="AO41">
        <v>0.33828228000000005</v>
      </c>
      <c r="AP41">
        <v>0.45552360000000003</v>
      </c>
      <c r="AQ41">
        <v>0</v>
      </c>
      <c r="AR41">
        <v>1.121664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27.362483435401288</v>
      </c>
      <c r="BB41">
        <f t="shared" si="0"/>
        <v>688.93289185673575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165.04134330916085</v>
      </c>
      <c r="L42">
        <v>44.999060613263616</v>
      </c>
      <c r="M42">
        <v>0</v>
      </c>
      <c r="N42">
        <v>29.997685022406063</v>
      </c>
      <c r="O42">
        <v>50.387006083525158</v>
      </c>
      <c r="P42">
        <v>69.037020076125074</v>
      </c>
      <c r="Q42">
        <v>5.5410432360886013</v>
      </c>
      <c r="R42">
        <v>10.770005002452182</v>
      </c>
      <c r="S42">
        <v>6.6951123374063854</v>
      </c>
      <c r="T42">
        <v>0</v>
      </c>
      <c r="U42">
        <v>275.8057808276148</v>
      </c>
      <c r="V42">
        <v>3.0138844969378824</v>
      </c>
      <c r="W42">
        <v>11.644264972776767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13.310242469999997</v>
      </c>
      <c r="AL42">
        <v>0.70824000000000031</v>
      </c>
      <c r="AM42">
        <v>0</v>
      </c>
      <c r="AN42">
        <v>0</v>
      </c>
      <c r="AO42">
        <v>0.35097719999999993</v>
      </c>
      <c r="AP42">
        <v>0.45552360000000003</v>
      </c>
      <c r="AQ42">
        <v>0</v>
      </c>
      <c r="AR42">
        <v>1.121664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27.352295241401293</v>
      </c>
      <c r="BB42">
        <f t="shared" si="0"/>
        <v>688.67637497073565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165.04134330916085</v>
      </c>
      <c r="L43">
        <v>44.999060613263616</v>
      </c>
      <c r="M43">
        <v>0</v>
      </c>
      <c r="N43">
        <v>29.997685022406063</v>
      </c>
      <c r="O43">
        <v>50.387006083525158</v>
      </c>
      <c r="P43">
        <v>69.037020076125074</v>
      </c>
      <c r="Q43">
        <v>5.5410432360886013</v>
      </c>
      <c r="R43">
        <v>10.770005002452182</v>
      </c>
      <c r="S43">
        <v>6.6951123374063854</v>
      </c>
      <c r="T43">
        <v>0</v>
      </c>
      <c r="U43">
        <v>275.8057808276148</v>
      </c>
      <c r="V43">
        <v>3.0138844969378824</v>
      </c>
      <c r="W43">
        <v>11.644264972776767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13.310242469999997</v>
      </c>
      <c r="AL43">
        <v>0.70824000000000031</v>
      </c>
      <c r="AM43">
        <v>0</v>
      </c>
      <c r="AN43">
        <v>0</v>
      </c>
      <c r="AO43">
        <v>0.35620451999999991</v>
      </c>
      <c r="AP43">
        <v>0.45552360000000003</v>
      </c>
      <c r="AQ43">
        <v>0</v>
      </c>
      <c r="AR43">
        <v>1.121664</v>
      </c>
      <c r="AS43">
        <v>1.1958827999999997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27.315096037801293</v>
      </c>
      <c r="BB43">
        <f t="shared" si="0"/>
        <v>687.73977534433573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165.04134330916085</v>
      </c>
      <c r="L44">
        <v>44.999060613263616</v>
      </c>
      <c r="M44">
        <v>0</v>
      </c>
      <c r="N44">
        <v>29.997685022406063</v>
      </c>
      <c r="O44">
        <v>50.387006083525158</v>
      </c>
      <c r="P44">
        <v>69.037020076125074</v>
      </c>
      <c r="Q44">
        <v>5.5410432360886013</v>
      </c>
      <c r="R44">
        <v>10.770005002452182</v>
      </c>
      <c r="S44">
        <v>6.6951123374063854</v>
      </c>
      <c r="T44">
        <v>0</v>
      </c>
      <c r="U44">
        <v>275.8057808276148</v>
      </c>
      <c r="V44">
        <v>3.0138844969378824</v>
      </c>
      <c r="W44">
        <v>11.644264972776767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13.310242469999997</v>
      </c>
      <c r="AL44">
        <v>0.70824000000000031</v>
      </c>
      <c r="AM44">
        <v>0</v>
      </c>
      <c r="AN44">
        <v>0</v>
      </c>
      <c r="AO44">
        <v>0.35919155999999997</v>
      </c>
      <c r="AP44">
        <v>0.45552360000000003</v>
      </c>
      <c r="AQ44">
        <v>0</v>
      </c>
      <c r="AR44">
        <v>1.121664</v>
      </c>
      <c r="AS44">
        <v>1.1958827999999997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27.315210083801293</v>
      </c>
      <c r="BB44">
        <f t="shared" si="0"/>
        <v>687.7426483383357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165.04134330916085</v>
      </c>
      <c r="L45">
        <v>44.999060613263616</v>
      </c>
      <c r="M45">
        <v>0</v>
      </c>
      <c r="N45">
        <v>29.997685022406063</v>
      </c>
      <c r="O45">
        <v>50.387006083525158</v>
      </c>
      <c r="P45">
        <v>69.037020076125074</v>
      </c>
      <c r="Q45">
        <v>5.5410432360886013</v>
      </c>
      <c r="R45">
        <v>10.770005002452182</v>
      </c>
      <c r="S45">
        <v>6.6951123374063854</v>
      </c>
      <c r="T45">
        <v>0</v>
      </c>
      <c r="U45">
        <v>275.8057808276148</v>
      </c>
      <c r="V45">
        <v>3.0138844969378824</v>
      </c>
      <c r="W45">
        <v>11.644264972776767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13.310242469999997</v>
      </c>
      <c r="AL45">
        <v>0.70824000000000031</v>
      </c>
      <c r="AM45">
        <v>0</v>
      </c>
      <c r="AN45">
        <v>0</v>
      </c>
      <c r="AO45">
        <v>0.37263323999999992</v>
      </c>
      <c r="AP45">
        <v>1.4316456</v>
      </c>
      <c r="AQ45">
        <v>0</v>
      </c>
      <c r="AR45">
        <v>1.121664</v>
      </c>
      <c r="AS45">
        <v>1.1958827999999997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27.353011379801295</v>
      </c>
      <c r="BB45">
        <f t="shared" si="0"/>
        <v>688.69441072233576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165.04134330916085</v>
      </c>
      <c r="L46">
        <v>44.999060613263616</v>
      </c>
      <c r="M46">
        <v>0</v>
      </c>
      <c r="N46">
        <v>29.997685022406063</v>
      </c>
      <c r="O46">
        <v>50.387006083525158</v>
      </c>
      <c r="P46">
        <v>69.037020076125074</v>
      </c>
      <c r="Q46">
        <v>5.5410432360886013</v>
      </c>
      <c r="R46">
        <v>10.770005002452182</v>
      </c>
      <c r="S46">
        <v>6.6951123374063854</v>
      </c>
      <c r="T46">
        <v>0</v>
      </c>
      <c r="U46">
        <v>275.8057808276148</v>
      </c>
      <c r="V46">
        <v>3.0138844969378824</v>
      </c>
      <c r="W46">
        <v>11.644264972776767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13.310242469999997</v>
      </c>
      <c r="AL46">
        <v>0.70824000000000031</v>
      </c>
      <c r="AM46">
        <v>0</v>
      </c>
      <c r="AN46">
        <v>0</v>
      </c>
      <c r="AO46">
        <v>0.38308787999999999</v>
      </c>
      <c r="AP46">
        <v>1.4316456</v>
      </c>
      <c r="AQ46">
        <v>0</v>
      </c>
      <c r="AR46">
        <v>1.121664</v>
      </c>
      <c r="AS46">
        <v>1.1958827999999997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27.353410667801295</v>
      </c>
      <c r="BB46">
        <f t="shared" si="0"/>
        <v>688.70446607433564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165.04134330916085</v>
      </c>
      <c r="L47">
        <v>44.999060613263616</v>
      </c>
      <c r="M47">
        <v>0</v>
      </c>
      <c r="N47">
        <v>29.997685022406063</v>
      </c>
      <c r="O47">
        <v>50.387006083525158</v>
      </c>
      <c r="P47">
        <v>69.037020076125074</v>
      </c>
      <c r="Q47">
        <v>5.5410432360886013</v>
      </c>
      <c r="R47">
        <v>10.770005002452182</v>
      </c>
      <c r="S47">
        <v>6.6951123374063854</v>
      </c>
      <c r="T47">
        <v>0</v>
      </c>
      <c r="U47">
        <v>275.8057808276148</v>
      </c>
      <c r="V47">
        <v>3.0138844969378824</v>
      </c>
      <c r="W47">
        <v>11.489941940676017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13.310242469999997</v>
      </c>
      <c r="AL47">
        <v>0.70824000000000031</v>
      </c>
      <c r="AM47">
        <v>0</v>
      </c>
      <c r="AN47">
        <v>0</v>
      </c>
      <c r="AO47">
        <v>0.39802307999999997</v>
      </c>
      <c r="AP47">
        <v>0.45552360000000003</v>
      </c>
      <c r="AQ47">
        <v>0</v>
      </c>
      <c r="AR47">
        <v>1.121664</v>
      </c>
      <c r="AS47">
        <v>1.1958827999999997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27.310798151525578</v>
      </c>
      <c r="BB47">
        <f t="shared" si="0"/>
        <v>687.63156875851064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165.04134330916085</v>
      </c>
      <c r="L48">
        <v>44.999060613263616</v>
      </c>
      <c r="M48">
        <v>0</v>
      </c>
      <c r="N48">
        <v>29.997685022406063</v>
      </c>
      <c r="O48">
        <v>50.387006083525158</v>
      </c>
      <c r="P48">
        <v>69.037020076125074</v>
      </c>
      <c r="Q48">
        <v>5.5410432360886013</v>
      </c>
      <c r="R48">
        <v>10.770005002452182</v>
      </c>
      <c r="S48">
        <v>6.6951123374063854</v>
      </c>
      <c r="T48">
        <v>0</v>
      </c>
      <c r="U48">
        <v>275.8057808276148</v>
      </c>
      <c r="V48">
        <v>3.0138844969378824</v>
      </c>
      <c r="W48">
        <v>11.489941940676017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13.310242469999997</v>
      </c>
      <c r="AL48">
        <v>0.70824000000000031</v>
      </c>
      <c r="AM48">
        <v>0</v>
      </c>
      <c r="AN48">
        <v>0</v>
      </c>
      <c r="AO48">
        <v>0.41445179999999998</v>
      </c>
      <c r="AP48">
        <v>0.45552360000000003</v>
      </c>
      <c r="AQ48">
        <v>0</v>
      </c>
      <c r="AR48">
        <v>1.121664</v>
      </c>
      <c r="AS48">
        <v>1.1958827999999997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27.311425785525575</v>
      </c>
      <c r="BB48">
        <f t="shared" si="0"/>
        <v>687.64736984451065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165.04134330916085</v>
      </c>
      <c r="L49">
        <v>44.999060613263616</v>
      </c>
      <c r="M49">
        <v>0</v>
      </c>
      <c r="N49">
        <v>29.997685022406063</v>
      </c>
      <c r="O49">
        <v>50.387006083525158</v>
      </c>
      <c r="P49">
        <v>69.037020076125074</v>
      </c>
      <c r="Q49">
        <v>5.5410432360886013</v>
      </c>
      <c r="R49">
        <v>10.770005002452182</v>
      </c>
      <c r="S49">
        <v>6.6951123374063854</v>
      </c>
      <c r="T49">
        <v>0</v>
      </c>
      <c r="U49">
        <v>275.8057808276148</v>
      </c>
      <c r="V49">
        <v>3.0138844969378824</v>
      </c>
      <c r="W49">
        <v>11.489941940676017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13.310242469999997</v>
      </c>
      <c r="AL49">
        <v>0.70824000000000031</v>
      </c>
      <c r="AM49">
        <v>0</v>
      </c>
      <c r="AN49">
        <v>0</v>
      </c>
      <c r="AO49">
        <v>0.41893235999999995</v>
      </c>
      <c r="AP49">
        <v>0.45552360000000003</v>
      </c>
      <c r="AQ49">
        <v>0</v>
      </c>
      <c r="AR49">
        <v>1.121664</v>
      </c>
      <c r="AS49">
        <v>1.1958827999999997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27.311596981525575</v>
      </c>
      <c r="BB49">
        <f t="shared" si="0"/>
        <v>687.65167920851059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165.04134330916085</v>
      </c>
      <c r="L50">
        <v>44.999060613263616</v>
      </c>
      <c r="M50">
        <v>0</v>
      </c>
      <c r="N50">
        <v>29.997685022406063</v>
      </c>
      <c r="O50">
        <v>50.387006083525158</v>
      </c>
      <c r="P50">
        <v>69.037020076125074</v>
      </c>
      <c r="Q50">
        <v>5.5410432360886013</v>
      </c>
      <c r="R50">
        <v>10.770005002452182</v>
      </c>
      <c r="S50">
        <v>6.6951123374063854</v>
      </c>
      <c r="T50">
        <v>0</v>
      </c>
      <c r="U50">
        <v>275.8057808276148</v>
      </c>
      <c r="V50">
        <v>3.0138844969378824</v>
      </c>
      <c r="W50">
        <v>11.489941940676017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13.310242469999997</v>
      </c>
      <c r="AL50">
        <v>0.70824000000000031</v>
      </c>
      <c r="AM50">
        <v>0</v>
      </c>
      <c r="AN50">
        <v>0</v>
      </c>
      <c r="AO50">
        <v>0.42415967999999993</v>
      </c>
      <c r="AP50">
        <v>0.45552360000000003</v>
      </c>
      <c r="AQ50">
        <v>0</v>
      </c>
      <c r="AR50">
        <v>1.121664</v>
      </c>
      <c r="AS50">
        <v>1.1958827999999997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27.311796625525577</v>
      </c>
      <c r="BB50">
        <f t="shared" si="0"/>
        <v>687.65670688451053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165.04134330916085</v>
      </c>
      <c r="L51">
        <v>44.998760239520955</v>
      </c>
      <c r="M51">
        <v>0</v>
      </c>
      <c r="N51">
        <v>29.997685022406063</v>
      </c>
      <c r="O51">
        <v>50.387006083525158</v>
      </c>
      <c r="P51">
        <v>69.037020076125074</v>
      </c>
      <c r="Q51">
        <v>5.5394490916808152</v>
      </c>
      <c r="R51">
        <v>10.770005002452182</v>
      </c>
      <c r="S51">
        <v>6.9661053134377529</v>
      </c>
      <c r="T51">
        <v>0</v>
      </c>
      <c r="U51">
        <v>275.8057808276148</v>
      </c>
      <c r="V51">
        <v>2.9766022253771069</v>
      </c>
      <c r="W51">
        <v>11.489941940676017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13.310242469999997</v>
      </c>
      <c r="AL51">
        <v>0.70824000000000031</v>
      </c>
      <c r="AM51">
        <v>0</v>
      </c>
      <c r="AN51">
        <v>0</v>
      </c>
      <c r="AO51">
        <v>0.42938699999999996</v>
      </c>
      <c r="AP51">
        <v>0.45552360000000003</v>
      </c>
      <c r="AQ51">
        <v>0</v>
      </c>
      <c r="AR51">
        <v>1.121664</v>
      </c>
      <c r="AS51">
        <v>1.1958827999999997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27.320851576878614</v>
      </c>
      <c r="BB51">
        <f t="shared" si="0"/>
        <v>687.8846954394777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165.04228413216916</v>
      </c>
      <c r="L52">
        <v>44.998760239520955</v>
      </c>
      <c r="M52">
        <v>0</v>
      </c>
      <c r="N52">
        <v>29.997685022406063</v>
      </c>
      <c r="O52">
        <v>50.387006083525158</v>
      </c>
      <c r="P52">
        <v>69.037020076125074</v>
      </c>
      <c r="Q52">
        <v>5.5394490916808152</v>
      </c>
      <c r="R52">
        <v>10.770005002452182</v>
      </c>
      <c r="S52">
        <v>6.7004810393258429</v>
      </c>
      <c r="T52">
        <v>0</v>
      </c>
      <c r="U52">
        <v>275.8057808276148</v>
      </c>
      <c r="V52">
        <v>2.9766022253771069</v>
      </c>
      <c r="W52">
        <v>11.489941940676017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13.310242469999997</v>
      </c>
      <c r="AL52">
        <v>0.70824000000000031</v>
      </c>
      <c r="AM52">
        <v>0</v>
      </c>
      <c r="AN52">
        <v>0</v>
      </c>
      <c r="AO52">
        <v>0.45328331999999999</v>
      </c>
      <c r="AP52">
        <v>0.45552360000000003</v>
      </c>
      <c r="AQ52">
        <v>0</v>
      </c>
      <c r="AR52">
        <v>1.121664</v>
      </c>
      <c r="AS52">
        <v>1.1958827999999997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27.311653722995491</v>
      </c>
      <c r="BB52">
        <f t="shared" si="0"/>
        <v>687.65310616225702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165.03515924581836</v>
      </c>
      <c r="L53">
        <v>46.786614936954415</v>
      </c>
      <c r="M53">
        <v>0</v>
      </c>
      <c r="N53">
        <v>29.997685022406063</v>
      </c>
      <c r="O53">
        <v>50.387006083525158</v>
      </c>
      <c r="P53">
        <v>69.037020076125074</v>
      </c>
      <c r="Q53">
        <v>5.5447930261519316</v>
      </c>
      <c r="R53">
        <v>10.770005002452182</v>
      </c>
      <c r="S53">
        <v>6.7013941853932586</v>
      </c>
      <c r="T53">
        <v>0</v>
      </c>
      <c r="U53">
        <v>275.8057808276148</v>
      </c>
      <c r="V53">
        <v>2.9766022253771069</v>
      </c>
      <c r="W53">
        <v>11.489941940676017</v>
      </c>
      <c r="X53">
        <v>24.974908014379359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13.310242469999997</v>
      </c>
      <c r="AL53">
        <v>3.2461000000000011</v>
      </c>
      <c r="AM53">
        <v>0</v>
      </c>
      <c r="AN53">
        <v>0</v>
      </c>
      <c r="AO53">
        <v>2.7630119999999998E-2</v>
      </c>
      <c r="AP53">
        <v>1.4316456</v>
      </c>
      <c r="AQ53">
        <v>0</v>
      </c>
      <c r="AR53">
        <v>8.4124799999999986</v>
      </c>
      <c r="AS53">
        <v>1.1958827999999997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27.776400067139715</v>
      </c>
      <c r="BB53">
        <f t="shared" si="0"/>
        <v>699.35449150973409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165.04161292956312</v>
      </c>
      <c r="L54">
        <v>10.999577746077033</v>
      </c>
      <c r="M54">
        <v>0</v>
      </c>
      <c r="N54">
        <v>29.997685022406063</v>
      </c>
      <c r="O54">
        <v>50.387006083525158</v>
      </c>
      <c r="P54">
        <v>69.037020076125074</v>
      </c>
      <c r="Q54">
        <v>5.5382077134986227</v>
      </c>
      <c r="R54">
        <v>10.770005002452182</v>
      </c>
      <c r="S54">
        <v>6.7013941853932586</v>
      </c>
      <c r="T54">
        <v>0</v>
      </c>
      <c r="U54">
        <v>275.8057808276148</v>
      </c>
      <c r="V54">
        <v>2.9833383082373781</v>
      </c>
      <c r="W54">
        <v>11.489941940676017</v>
      </c>
      <c r="X54">
        <v>24.974908014379359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13.310242469999997</v>
      </c>
      <c r="AL54">
        <v>16.968250000000005</v>
      </c>
      <c r="AM54">
        <v>0</v>
      </c>
      <c r="AN54">
        <v>0</v>
      </c>
      <c r="AO54">
        <v>3.7337999999999989E-2</v>
      </c>
      <c r="AP54">
        <v>1.4316456</v>
      </c>
      <c r="AQ54">
        <v>0</v>
      </c>
      <c r="AR54">
        <v>8.4124799999999986</v>
      </c>
      <c r="AS54">
        <v>1.1958827999999997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26.934144539010116</v>
      </c>
      <c r="BB54">
        <f t="shared" si="0"/>
        <v>678.14817218093799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132.99971300586699</v>
      </c>
      <c r="L55">
        <v>10.999577746077033</v>
      </c>
      <c r="M55">
        <v>0</v>
      </c>
      <c r="N55">
        <v>29.997685022406063</v>
      </c>
      <c r="O55">
        <v>50.387006083525158</v>
      </c>
      <c r="P55">
        <v>69.037020076125074</v>
      </c>
      <c r="Q55">
        <v>5.5382077134986227</v>
      </c>
      <c r="R55">
        <v>10.770005002452182</v>
      </c>
      <c r="S55">
        <v>6.7013941853932586</v>
      </c>
      <c r="T55">
        <v>0</v>
      </c>
      <c r="U55">
        <v>275.8057808276148</v>
      </c>
      <c r="V55">
        <v>3.2523746160714286</v>
      </c>
      <c r="W55">
        <v>11.489941940676017</v>
      </c>
      <c r="X55">
        <v>24.974908014379359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13.310242469999997</v>
      </c>
      <c r="AL55">
        <v>16.968250000000005</v>
      </c>
      <c r="AM55">
        <v>0</v>
      </c>
      <c r="AN55">
        <v>0</v>
      </c>
      <c r="AO55">
        <v>4.3312079999999996E-2</v>
      </c>
      <c r="AP55">
        <v>0.45552360000000003</v>
      </c>
      <c r="AQ55">
        <v>0</v>
      </c>
      <c r="AR55">
        <v>1.121664</v>
      </c>
      <c r="AS55">
        <v>1.1958827999999997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25.404852550312857</v>
      </c>
      <c r="BB55">
        <f t="shared" si="0"/>
        <v>639.64363663377321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122.99918641094331</v>
      </c>
      <c r="L56">
        <v>10.999577746077033</v>
      </c>
      <c r="M56">
        <v>0</v>
      </c>
      <c r="N56">
        <v>29.997685022406063</v>
      </c>
      <c r="O56">
        <v>50.387006083525158</v>
      </c>
      <c r="P56">
        <v>69.037020076125074</v>
      </c>
      <c r="Q56">
        <v>5.5382077134986227</v>
      </c>
      <c r="R56">
        <v>10.770005002452182</v>
      </c>
      <c r="S56">
        <v>6.7015762710674158</v>
      </c>
      <c r="T56">
        <v>0</v>
      </c>
      <c r="U56">
        <v>275.8057808276148</v>
      </c>
      <c r="V56">
        <v>3.2523746160714286</v>
      </c>
      <c r="W56">
        <v>11.489941940676017</v>
      </c>
      <c r="X56">
        <v>24.974908014379359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13.310242469999997</v>
      </c>
      <c r="AL56">
        <v>16.968250000000005</v>
      </c>
      <c r="AM56">
        <v>0</v>
      </c>
      <c r="AN56">
        <v>0</v>
      </c>
      <c r="AO56">
        <v>5.0779680000000001E-2</v>
      </c>
      <c r="AP56">
        <v>0.45552360000000003</v>
      </c>
      <c r="AQ56">
        <v>0</v>
      </c>
      <c r="AR56">
        <v>1.121664</v>
      </c>
      <c r="AS56">
        <v>1.1958827999999997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25.023124468794023</v>
      </c>
      <c r="BB56">
        <f t="shared" si="0"/>
        <v>630.03248780604258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165.04015382753678</v>
      </c>
      <c r="L57">
        <v>44.998498057833402</v>
      </c>
      <c r="M57">
        <v>0</v>
      </c>
      <c r="N57">
        <v>29.997685022406063</v>
      </c>
      <c r="O57">
        <v>50.387006083525158</v>
      </c>
      <c r="P57">
        <v>69.037020076125074</v>
      </c>
      <c r="Q57">
        <v>5.5382077134986227</v>
      </c>
      <c r="R57">
        <v>10.502171945701358</v>
      </c>
      <c r="S57">
        <v>6.7015762710674158</v>
      </c>
      <c r="T57">
        <v>0</v>
      </c>
      <c r="U57">
        <v>275.8057808276148</v>
      </c>
      <c r="V57">
        <v>3.2523746160714286</v>
      </c>
      <c r="W57">
        <v>11.489941940676017</v>
      </c>
      <c r="X57">
        <v>24.974908014379359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13.310242469999997</v>
      </c>
      <c r="AL57">
        <v>16.968250000000005</v>
      </c>
      <c r="AM57">
        <v>0</v>
      </c>
      <c r="AN57">
        <v>0</v>
      </c>
      <c r="AO57">
        <v>4.7792640000000004E-2</v>
      </c>
      <c r="AP57">
        <v>0.45552360000000003</v>
      </c>
      <c r="AQ57">
        <v>0</v>
      </c>
      <c r="AR57">
        <v>1.121664</v>
      </c>
      <c r="AS57">
        <v>1.1958827999999997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27.917503063933978</v>
      </c>
      <c r="BB57">
        <f t="shared" si="0"/>
        <v>702.90717684250171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165.04132538528378</v>
      </c>
      <c r="L58">
        <v>44.998498057833402</v>
      </c>
      <c r="M58">
        <v>0</v>
      </c>
      <c r="N58">
        <v>29.997685022406063</v>
      </c>
      <c r="O58">
        <v>50.387006083525158</v>
      </c>
      <c r="P58">
        <v>69.037020076125074</v>
      </c>
      <c r="Q58">
        <v>5.5382077134986227</v>
      </c>
      <c r="R58">
        <v>10.502171945701358</v>
      </c>
      <c r="S58">
        <v>6.7015762710674158</v>
      </c>
      <c r="T58">
        <v>0</v>
      </c>
      <c r="U58">
        <v>275.8057808276148</v>
      </c>
      <c r="V58">
        <v>3.2523746160714286</v>
      </c>
      <c r="W58">
        <v>11.489941940676017</v>
      </c>
      <c r="X58">
        <v>24.974908014379359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2.1804464499999994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13.310242469999997</v>
      </c>
      <c r="AL58">
        <v>3.2461000000000011</v>
      </c>
      <c r="AM58">
        <v>0</v>
      </c>
      <c r="AN58">
        <v>0</v>
      </c>
      <c r="AO58">
        <v>5.8994039999999998E-2</v>
      </c>
      <c r="AP58">
        <v>0.45552360000000003</v>
      </c>
      <c r="AQ58">
        <v>0</v>
      </c>
      <c r="AR58">
        <v>1.121664</v>
      </c>
      <c r="AS58">
        <v>1.1958827999999997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27.477082302335557</v>
      </c>
      <c r="BB58">
        <f t="shared" si="0"/>
        <v>691.81826701184696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165.03547533368811</v>
      </c>
      <c r="L59">
        <v>45.308957865068315</v>
      </c>
      <c r="M59">
        <v>0</v>
      </c>
      <c r="N59">
        <v>29.997685022406063</v>
      </c>
      <c r="O59">
        <v>50.387006083525158</v>
      </c>
      <c r="P59">
        <v>69.037020076125074</v>
      </c>
      <c r="Q59">
        <v>5.5382077134986227</v>
      </c>
      <c r="R59">
        <v>10.459731383139829</v>
      </c>
      <c r="S59">
        <v>6.7004810393258429</v>
      </c>
      <c r="T59">
        <v>0</v>
      </c>
      <c r="U59">
        <v>275.8057808276148</v>
      </c>
      <c r="V59">
        <v>3.2523746160714286</v>
      </c>
      <c r="W59">
        <v>11.489941940676017</v>
      </c>
      <c r="X59">
        <v>24.974908014379359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2.1804464499999994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13.310242469999997</v>
      </c>
      <c r="AL59">
        <v>0.70824000000000031</v>
      </c>
      <c r="AM59">
        <v>0</v>
      </c>
      <c r="AN59">
        <v>0</v>
      </c>
      <c r="AO59">
        <v>6.5714879999999989E-2</v>
      </c>
      <c r="AP59">
        <v>0.45552360000000003</v>
      </c>
      <c r="AQ59">
        <v>0</v>
      </c>
      <c r="AR59">
        <v>1.121664</v>
      </c>
      <c r="AS59">
        <v>1.1958827999999997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27.39036607530576</v>
      </c>
      <c r="BB59">
        <f t="shared" si="0"/>
        <v>689.63491804021294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165.03982926337881</v>
      </c>
      <c r="L60">
        <v>45.308957865068315</v>
      </c>
      <c r="M60">
        <v>0</v>
      </c>
      <c r="N60">
        <v>29.997685022406063</v>
      </c>
      <c r="O60">
        <v>50.387006083525158</v>
      </c>
      <c r="P60">
        <v>69.037020076125074</v>
      </c>
      <c r="Q60">
        <v>5.5382077134986227</v>
      </c>
      <c r="R60">
        <v>10.23131399070728</v>
      </c>
      <c r="S60">
        <v>6.7004810393258429</v>
      </c>
      <c r="T60">
        <v>0</v>
      </c>
      <c r="U60">
        <v>275.8057808276148</v>
      </c>
      <c r="V60">
        <v>3.2523746160714286</v>
      </c>
      <c r="W60">
        <v>11.489941940676017</v>
      </c>
      <c r="X60">
        <v>24.974908014379359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2.1804464499999994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13.310242469999997</v>
      </c>
      <c r="AL60">
        <v>0.70824000000000031</v>
      </c>
      <c r="AM60">
        <v>0</v>
      </c>
      <c r="AN60">
        <v>0</v>
      </c>
      <c r="AO60">
        <v>6.8701919999999986E-2</v>
      </c>
      <c r="AP60">
        <v>0.45552360000000003</v>
      </c>
      <c r="AQ60">
        <v>0</v>
      </c>
      <c r="AR60">
        <v>1.121664</v>
      </c>
      <c r="AS60">
        <v>1.1958827999999997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27.381920885990592</v>
      </c>
      <c r="BB60">
        <f t="shared" si="0"/>
        <v>689.42228680678625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165.03563986422543</v>
      </c>
      <c r="L61">
        <v>44.99807730995834</v>
      </c>
      <c r="M61">
        <v>0</v>
      </c>
      <c r="N61">
        <v>29.997685022406063</v>
      </c>
      <c r="O61">
        <v>50.387006083525158</v>
      </c>
      <c r="P61">
        <v>69.037020076125074</v>
      </c>
      <c r="Q61">
        <v>5.5382077134986227</v>
      </c>
      <c r="R61">
        <v>10.23131399070728</v>
      </c>
      <c r="S61">
        <v>6.7004810393258429</v>
      </c>
      <c r="T61">
        <v>0</v>
      </c>
      <c r="U61">
        <v>275.8057808276148</v>
      </c>
      <c r="V61">
        <v>5.1776009174311923</v>
      </c>
      <c r="W61">
        <v>11.489941940676017</v>
      </c>
      <c r="X61">
        <v>24.974908014379359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2.1804464499999994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13.310242469999997</v>
      </c>
      <c r="AL61">
        <v>0.70824000000000031</v>
      </c>
      <c r="AM61">
        <v>0</v>
      </c>
      <c r="AN61">
        <v>0</v>
      </c>
      <c r="AO61">
        <v>6.1981079999999994E-2</v>
      </c>
      <c r="AP61">
        <v>0.45552360000000003</v>
      </c>
      <c r="AQ61">
        <v>0</v>
      </c>
      <c r="AR61">
        <v>1.121664</v>
      </c>
      <c r="AS61">
        <v>1.1958827999999997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27.443172429077741</v>
      </c>
      <c r="BB61">
        <f t="shared" si="0"/>
        <v>690.96447077079551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165.03990403890211</v>
      </c>
      <c r="L62">
        <v>44.99740277146207</v>
      </c>
      <c r="M62">
        <v>0</v>
      </c>
      <c r="N62">
        <v>29.997685022406063</v>
      </c>
      <c r="O62">
        <v>50.387006083525158</v>
      </c>
      <c r="P62">
        <v>69.037020076125074</v>
      </c>
      <c r="Q62">
        <v>5.5394490916808152</v>
      </c>
      <c r="R62">
        <v>10.23131399070728</v>
      </c>
      <c r="S62">
        <v>6.7004810393258429</v>
      </c>
      <c r="T62">
        <v>0</v>
      </c>
      <c r="U62">
        <v>275.8057808276148</v>
      </c>
      <c r="V62">
        <v>5.1776009174311923</v>
      </c>
      <c r="W62">
        <v>11.489941940676017</v>
      </c>
      <c r="X62">
        <v>24.974908014379359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2.1804464499999994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13.310242469999997</v>
      </c>
      <c r="AL62">
        <v>0.70824000000000031</v>
      </c>
      <c r="AM62">
        <v>0</v>
      </c>
      <c r="AN62">
        <v>0</v>
      </c>
      <c r="AO62">
        <v>5.4513479999999996E-2</v>
      </c>
      <c r="AP62">
        <v>0.45552360000000003</v>
      </c>
      <c r="AQ62">
        <v>0</v>
      </c>
      <c r="AR62">
        <v>1.121664</v>
      </c>
      <c r="AS62">
        <v>1.1958827999999997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27.443071051525695</v>
      </c>
      <c r="BB62">
        <f t="shared" si="0"/>
        <v>690.9619355627101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165.04081889807492</v>
      </c>
      <c r="L63">
        <v>44.99807730995834</v>
      </c>
      <c r="M63">
        <v>0</v>
      </c>
      <c r="N63">
        <v>29.997685022406063</v>
      </c>
      <c r="O63">
        <v>50.387006083525158</v>
      </c>
      <c r="P63">
        <v>69.037020076125074</v>
      </c>
      <c r="Q63">
        <v>5.5382077134986227</v>
      </c>
      <c r="R63">
        <v>9.9302714932126701</v>
      </c>
      <c r="S63">
        <v>6.7004810393258429</v>
      </c>
      <c r="T63">
        <v>0</v>
      </c>
      <c r="U63">
        <v>275.8057808276148</v>
      </c>
      <c r="V63">
        <v>2.8788940366972477</v>
      </c>
      <c r="W63">
        <v>11.489941940676017</v>
      </c>
      <c r="X63">
        <v>24.974908014379359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2.1804464499999994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13.310242469999997</v>
      </c>
      <c r="AL63">
        <v>0.70824000000000031</v>
      </c>
      <c r="AM63">
        <v>0</v>
      </c>
      <c r="AN63">
        <v>0</v>
      </c>
      <c r="AO63">
        <v>3.6591239999999997E-2</v>
      </c>
      <c r="AP63">
        <v>0.45552360000000003</v>
      </c>
      <c r="AQ63">
        <v>0</v>
      </c>
      <c r="AR63">
        <v>1.121664</v>
      </c>
      <c r="AS63">
        <v>1.1958827999999997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27.343089743910024</v>
      </c>
      <c r="BB63">
        <f t="shared" si="0"/>
        <v>688.44459327158427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165.03997271500714</v>
      </c>
      <c r="L64">
        <v>44.99750865441446</v>
      </c>
      <c r="M64">
        <v>0</v>
      </c>
      <c r="N64">
        <v>29.997685022406063</v>
      </c>
      <c r="O64">
        <v>50.387006083525158</v>
      </c>
      <c r="P64">
        <v>69.037020076125074</v>
      </c>
      <c r="Q64">
        <v>5.5382077134986227</v>
      </c>
      <c r="R64">
        <v>9.9302714932126701</v>
      </c>
      <c r="S64">
        <v>6.7004810393258429</v>
      </c>
      <c r="T64">
        <v>0</v>
      </c>
      <c r="U64">
        <v>275.8057808276148</v>
      </c>
      <c r="V64">
        <v>2.8788940366972477</v>
      </c>
      <c r="W64">
        <v>11.489941940676017</v>
      </c>
      <c r="X64">
        <v>24.974908014379359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2.1804464499999994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13.310242469999997</v>
      </c>
      <c r="AL64">
        <v>0.70824000000000031</v>
      </c>
      <c r="AM64">
        <v>0</v>
      </c>
      <c r="AN64">
        <v>0</v>
      </c>
      <c r="AO64">
        <v>0.11948159999999998</v>
      </c>
      <c r="AP64">
        <v>0.45552360000000003</v>
      </c>
      <c r="AQ64">
        <v>0</v>
      </c>
      <c r="AR64">
        <v>1.121664</v>
      </c>
      <c r="AS64">
        <v>1.1958827999999997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27.346202060374786</v>
      </c>
      <c r="BB64">
        <f t="shared" si="0"/>
        <v>688.52295647650772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165.03520322448981</v>
      </c>
      <c r="L65">
        <v>44.99740277146207</v>
      </c>
      <c r="M65">
        <v>0</v>
      </c>
      <c r="N65">
        <v>29.997685022406063</v>
      </c>
      <c r="O65">
        <v>50.387006083525158</v>
      </c>
      <c r="P65">
        <v>69.037020076125074</v>
      </c>
      <c r="Q65">
        <v>5.531187261904762</v>
      </c>
      <c r="R65">
        <v>9.9302714932126701</v>
      </c>
      <c r="S65">
        <v>6.7004810393258429</v>
      </c>
      <c r="T65">
        <v>0</v>
      </c>
      <c r="U65">
        <v>275.8057808276148</v>
      </c>
      <c r="V65">
        <v>2.8788940366972477</v>
      </c>
      <c r="W65">
        <v>11.489941940676017</v>
      </c>
      <c r="X65">
        <v>24.974908014379359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2.1804464499999994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13.310242469999997</v>
      </c>
      <c r="AL65">
        <v>0.70824000000000031</v>
      </c>
      <c r="AM65">
        <v>0</v>
      </c>
      <c r="AN65">
        <v>0</v>
      </c>
      <c r="AO65">
        <v>0.49136807999999998</v>
      </c>
      <c r="AP65">
        <v>0.45552360000000003</v>
      </c>
      <c r="AQ65">
        <v>0</v>
      </c>
      <c r="AR65">
        <v>1.121664</v>
      </c>
      <c r="AS65">
        <v>1.1958827999999997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27.359953462661803</v>
      </c>
      <c r="BB65">
        <f t="shared" si="0"/>
        <v>688.86919572915713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165.04089189470477</v>
      </c>
      <c r="L66">
        <v>44.99740277146207</v>
      </c>
      <c r="M66">
        <v>0</v>
      </c>
      <c r="N66">
        <v>29.997685022406063</v>
      </c>
      <c r="O66">
        <v>50.387006083525158</v>
      </c>
      <c r="P66">
        <v>69.037020076125074</v>
      </c>
      <c r="Q66">
        <v>5.5394490916808152</v>
      </c>
      <c r="R66">
        <v>10.427397593465045</v>
      </c>
      <c r="S66">
        <v>6.7004810393258429</v>
      </c>
      <c r="T66">
        <v>0</v>
      </c>
      <c r="U66">
        <v>275.8057808276148</v>
      </c>
      <c r="V66">
        <v>2.8788940366972477</v>
      </c>
      <c r="W66">
        <v>11.489941940676017</v>
      </c>
      <c r="X66">
        <v>24.974908014379359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4.3608928999999996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13.310242469999997</v>
      </c>
      <c r="AL66">
        <v>0.70824000000000031</v>
      </c>
      <c r="AM66">
        <v>0</v>
      </c>
      <c r="AN66">
        <v>0</v>
      </c>
      <c r="AO66">
        <v>0.44730923999999994</v>
      </c>
      <c r="AP66">
        <v>0.45552360000000003</v>
      </c>
      <c r="AQ66">
        <v>0</v>
      </c>
      <c r="AR66">
        <v>1.121664</v>
      </c>
      <c r="AS66">
        <v>1.1958827999999997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27.461086655703308</v>
      </c>
      <c r="BB66">
        <f t="shared" si="0"/>
        <v>691.41552674635909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165.04194710889249</v>
      </c>
      <c r="L67">
        <v>44.99740277146207</v>
      </c>
      <c r="M67">
        <v>0</v>
      </c>
      <c r="N67">
        <v>29.997685022406063</v>
      </c>
      <c r="O67">
        <v>50.387006083525158</v>
      </c>
      <c r="P67">
        <v>69.037020076125074</v>
      </c>
      <c r="Q67">
        <v>5.5394490916808152</v>
      </c>
      <c r="R67">
        <v>9.9302714932126701</v>
      </c>
      <c r="S67">
        <v>6.7004810393258429</v>
      </c>
      <c r="T67">
        <v>0</v>
      </c>
      <c r="U67">
        <v>275.8057808276148</v>
      </c>
      <c r="V67">
        <v>2.8788940366972477</v>
      </c>
      <c r="W67">
        <v>11.489941940676017</v>
      </c>
      <c r="X67">
        <v>24.974908014379359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6.9438833099999977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13.310242469999997</v>
      </c>
      <c r="AL67">
        <v>0.70824000000000031</v>
      </c>
      <c r="AM67">
        <v>0</v>
      </c>
      <c r="AN67">
        <v>0</v>
      </c>
      <c r="AO67">
        <v>0.39354251999999995</v>
      </c>
      <c r="AP67">
        <v>0.45552360000000003</v>
      </c>
      <c r="AQ67">
        <v>0</v>
      </c>
      <c r="AR67">
        <v>8.4124799999999986</v>
      </c>
      <c r="AS67">
        <v>1.1958827999999997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27.81726219655587</v>
      </c>
      <c r="BB67">
        <f t="shared" si="0"/>
        <v>700.38332000944195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165.04144667942677</v>
      </c>
      <c r="L68">
        <v>44.99740277146207</v>
      </c>
      <c r="M68">
        <v>0</v>
      </c>
      <c r="N68">
        <v>29.997685022406063</v>
      </c>
      <c r="O68">
        <v>50.387006083525158</v>
      </c>
      <c r="P68">
        <v>69.037020076125074</v>
      </c>
      <c r="Q68">
        <v>5.5394490916808152</v>
      </c>
      <c r="R68">
        <v>9.9302714932126701</v>
      </c>
      <c r="S68">
        <v>6.7004810393258429</v>
      </c>
      <c r="T68">
        <v>0</v>
      </c>
      <c r="U68">
        <v>275.8057808276148</v>
      </c>
      <c r="V68">
        <v>2.8788940366972477</v>
      </c>
      <c r="W68">
        <v>11.489941940676017</v>
      </c>
      <c r="X68">
        <v>24.974908014379359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6.9438833099999977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13.310242469999997</v>
      </c>
      <c r="AL68">
        <v>0.70824000000000031</v>
      </c>
      <c r="AM68">
        <v>0</v>
      </c>
      <c r="AN68">
        <v>0</v>
      </c>
      <c r="AO68">
        <v>0.33305495999999996</v>
      </c>
      <c r="AP68">
        <v>0.45552360000000003</v>
      </c>
      <c r="AQ68">
        <v>0</v>
      </c>
      <c r="AR68">
        <v>8.4124799999999986</v>
      </c>
      <c r="AS68">
        <v>1.1958827999999997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28.066146121686369</v>
      </c>
      <c r="BB68">
        <f t="shared" ref="BB68:BB99" si="1">SUM(B68:AZ68)-BA68</f>
        <v>706.64972557484566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165.04134330916085</v>
      </c>
      <c r="L69">
        <v>44.99925247830005</v>
      </c>
      <c r="M69">
        <v>0</v>
      </c>
      <c r="N69">
        <v>29.997685022406063</v>
      </c>
      <c r="O69">
        <v>50.387006083525158</v>
      </c>
      <c r="P69">
        <v>69.037020076125074</v>
      </c>
      <c r="Q69">
        <v>5.5387629842931929</v>
      </c>
      <c r="R69">
        <v>9.9302714932126701</v>
      </c>
      <c r="S69">
        <v>6.6951123374063854</v>
      </c>
      <c r="T69">
        <v>0</v>
      </c>
      <c r="U69">
        <v>275.8057808276148</v>
      </c>
      <c r="V69">
        <v>2.8788940366972477</v>
      </c>
      <c r="W69">
        <v>11.561549343079033</v>
      </c>
      <c r="X69">
        <v>24.974908014379359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6.9438833099999977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13.310242469999997</v>
      </c>
      <c r="AL69">
        <v>0.70824000000000031</v>
      </c>
      <c r="AM69">
        <v>0</v>
      </c>
      <c r="AN69">
        <v>0</v>
      </c>
      <c r="AO69">
        <v>0.24493728000000001</v>
      </c>
      <c r="AP69">
        <v>0.45552360000000003</v>
      </c>
      <c r="AQ69">
        <v>0</v>
      </c>
      <c r="AR69">
        <v>1.121664</v>
      </c>
      <c r="AS69">
        <v>1.9817486399999995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27.908730109204097</v>
      </c>
      <c r="BB69">
        <f t="shared" si="1"/>
        <v>702.6863016769961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165.04134330916085</v>
      </c>
      <c r="L70">
        <v>44.99925247830005</v>
      </c>
      <c r="M70">
        <v>0</v>
      </c>
      <c r="N70">
        <v>29.997685022406063</v>
      </c>
      <c r="O70">
        <v>50.387006083525158</v>
      </c>
      <c r="P70">
        <v>69.037020076125074</v>
      </c>
      <c r="Q70">
        <v>5.5387629842931929</v>
      </c>
      <c r="R70">
        <v>9.9302714932126701</v>
      </c>
      <c r="S70">
        <v>6.6951123374063854</v>
      </c>
      <c r="T70">
        <v>0</v>
      </c>
      <c r="U70">
        <v>275.8057808276148</v>
      </c>
      <c r="V70">
        <v>2.8788940366972477</v>
      </c>
      <c r="W70">
        <v>11.557945205479452</v>
      </c>
      <c r="X70">
        <v>24.974908014379359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6.9438833099999977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13.310242469999997</v>
      </c>
      <c r="AL70">
        <v>0.70824000000000031</v>
      </c>
      <c r="AM70">
        <v>0</v>
      </c>
      <c r="AN70">
        <v>0</v>
      </c>
      <c r="AO70">
        <v>0.15905988000000001</v>
      </c>
      <c r="AP70">
        <v>0.45552360000000003</v>
      </c>
      <c r="AQ70">
        <v>0</v>
      </c>
      <c r="AR70">
        <v>1.121664</v>
      </c>
      <c r="AS70">
        <v>1.9817486399999995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28.145088156673509</v>
      </c>
      <c r="BB70">
        <f t="shared" si="1"/>
        <v>708.63732678192696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165.04134330916085</v>
      </c>
      <c r="L71">
        <v>44.99925247830005</v>
      </c>
      <c r="M71">
        <v>0</v>
      </c>
      <c r="N71">
        <v>29.997685022406063</v>
      </c>
      <c r="O71">
        <v>50.387006083525158</v>
      </c>
      <c r="P71">
        <v>69.037020076125074</v>
      </c>
      <c r="Q71">
        <v>5.5387629842931929</v>
      </c>
      <c r="R71">
        <v>9.9198733031674191</v>
      </c>
      <c r="S71">
        <v>6.6951123374063854</v>
      </c>
      <c r="T71">
        <v>0</v>
      </c>
      <c r="U71">
        <v>275.8057808276148</v>
      </c>
      <c r="V71">
        <v>2.8788940366972477</v>
      </c>
      <c r="W71">
        <v>11.557945205479452</v>
      </c>
      <c r="X71">
        <v>24.974908014379359</v>
      </c>
      <c r="Y71">
        <v>0</v>
      </c>
      <c r="Z71">
        <v>0</v>
      </c>
      <c r="AA71">
        <v>0</v>
      </c>
      <c r="AB71">
        <v>0</v>
      </c>
      <c r="AC71">
        <v>2.4576389039999995</v>
      </c>
      <c r="AD71">
        <v>9.2585110799999999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13.310242469999997</v>
      </c>
      <c r="AL71">
        <v>0.70824000000000031</v>
      </c>
      <c r="AM71">
        <v>0</v>
      </c>
      <c r="AN71">
        <v>0</v>
      </c>
      <c r="AO71">
        <v>7.4675999999999992E-2</v>
      </c>
      <c r="AP71">
        <v>0.45552360000000003</v>
      </c>
      <c r="AQ71">
        <v>0</v>
      </c>
      <c r="AR71">
        <v>1.121664</v>
      </c>
      <c r="AS71">
        <v>1.1958827999999997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28.665508653967013</v>
      </c>
      <c r="BB71">
        <f t="shared" si="1"/>
        <v>721.74048296858814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165.04134330916085</v>
      </c>
      <c r="L72">
        <v>44.99925247830005</v>
      </c>
      <c r="M72">
        <v>0</v>
      </c>
      <c r="N72">
        <v>29.997685022406063</v>
      </c>
      <c r="O72">
        <v>50.387006083525158</v>
      </c>
      <c r="P72">
        <v>69.037020076125074</v>
      </c>
      <c r="Q72">
        <v>5.5387629842931929</v>
      </c>
      <c r="R72">
        <v>10.508741550640863</v>
      </c>
      <c r="S72">
        <v>6.6951123374063854</v>
      </c>
      <c r="T72">
        <v>0</v>
      </c>
      <c r="U72">
        <v>275.8057808276148</v>
      </c>
      <c r="V72">
        <v>2.8788940366972477</v>
      </c>
      <c r="W72">
        <v>11.557945205479452</v>
      </c>
      <c r="X72">
        <v>24.974908014379359</v>
      </c>
      <c r="Y72">
        <v>0</v>
      </c>
      <c r="Z72">
        <v>0.27940000000000004</v>
      </c>
      <c r="AA72">
        <v>0.96316799999999991</v>
      </c>
      <c r="AB72">
        <v>3.3189071999999999</v>
      </c>
      <c r="AC72">
        <v>4.9201284110999994</v>
      </c>
      <c r="AD72">
        <v>9.2585110799999999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13.310242469999997</v>
      </c>
      <c r="AL72">
        <v>0.70824000000000031</v>
      </c>
      <c r="AM72">
        <v>1.3406374080000001</v>
      </c>
      <c r="AN72">
        <v>0</v>
      </c>
      <c r="AO72">
        <v>2.9870399999999998E-2</v>
      </c>
      <c r="AP72">
        <v>0.45552360000000003</v>
      </c>
      <c r="AQ72">
        <v>0</v>
      </c>
      <c r="AR72">
        <v>1.121664</v>
      </c>
      <c r="AS72">
        <v>1.1958827999999997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29.257631638947611</v>
      </c>
      <c r="BB72">
        <f t="shared" si="1"/>
        <v>736.64897257618111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165.04134330916085</v>
      </c>
      <c r="L73">
        <v>44.99925247830005</v>
      </c>
      <c r="M73">
        <v>0</v>
      </c>
      <c r="N73">
        <v>29.997685022406063</v>
      </c>
      <c r="O73">
        <v>50.387006083525158</v>
      </c>
      <c r="P73">
        <v>69.037020076125074</v>
      </c>
      <c r="Q73">
        <v>5.5387629842931929</v>
      </c>
      <c r="R73">
        <v>10.509928122643879</v>
      </c>
      <c r="S73">
        <v>6.6951123374063854</v>
      </c>
      <c r="T73">
        <v>0</v>
      </c>
      <c r="U73">
        <v>275.8057808276148</v>
      </c>
      <c r="V73">
        <v>2.6477838645418328</v>
      </c>
      <c r="W73">
        <v>11.557945205479452</v>
      </c>
      <c r="X73">
        <v>24.974908014379359</v>
      </c>
      <c r="Y73">
        <v>0</v>
      </c>
      <c r="Z73">
        <v>1.8161</v>
      </c>
      <c r="AA73">
        <v>4.4145200000000004</v>
      </c>
      <c r="AB73">
        <v>6.6920006399999989</v>
      </c>
      <c r="AC73">
        <v>7.3803545019000012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1.2930971999999998</v>
      </c>
      <c r="AJ73">
        <v>0</v>
      </c>
      <c r="AK73">
        <v>13.310242469999997</v>
      </c>
      <c r="AL73">
        <v>0.70824000000000031</v>
      </c>
      <c r="AM73">
        <v>2.6812748160000002</v>
      </c>
      <c r="AN73">
        <v>0</v>
      </c>
      <c r="AO73">
        <v>2.6883359999999999E-2</v>
      </c>
      <c r="AP73">
        <v>0.45552360000000003</v>
      </c>
      <c r="AQ73">
        <v>0</v>
      </c>
      <c r="AR73">
        <v>1.121664</v>
      </c>
      <c r="AS73">
        <v>1.1958827999999997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30.151469585758129</v>
      </c>
      <c r="BB73">
        <f t="shared" si="1"/>
        <v>759.15403055801812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165.04134330916085</v>
      </c>
      <c r="L74">
        <v>44.99925247830005</v>
      </c>
      <c r="M74">
        <v>0</v>
      </c>
      <c r="N74">
        <v>29.997685022406063</v>
      </c>
      <c r="O74">
        <v>50.387006083525158</v>
      </c>
      <c r="P74">
        <v>69.037020076125074</v>
      </c>
      <c r="Q74">
        <v>5.5387629842931929</v>
      </c>
      <c r="R74">
        <v>10.769292675006133</v>
      </c>
      <c r="S74">
        <v>6.6951123374063854</v>
      </c>
      <c r="T74">
        <v>0</v>
      </c>
      <c r="U74">
        <v>275.8057808276148</v>
      </c>
      <c r="V74">
        <v>2.2977387802071352</v>
      </c>
      <c r="W74">
        <v>11.557945205479452</v>
      </c>
      <c r="X74">
        <v>24.974908014379359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7.3803545019000012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13.310242469999997</v>
      </c>
      <c r="AL74">
        <v>0.70824000000000031</v>
      </c>
      <c r="AM74">
        <v>4.0219122240000003</v>
      </c>
      <c r="AN74">
        <v>0</v>
      </c>
      <c r="AO74">
        <v>2.6883359999999999E-2</v>
      </c>
      <c r="AP74">
        <v>0.45552360000000003</v>
      </c>
      <c r="AQ74">
        <v>0</v>
      </c>
      <c r="AR74">
        <v>1.121664</v>
      </c>
      <c r="AS74">
        <v>1.1958827999999997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30.845970231281253</v>
      </c>
      <c r="BB74">
        <f t="shared" si="1"/>
        <v>776.64017398972248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0.18679956164383565</v>
      </c>
      <c r="G75">
        <v>0</v>
      </c>
      <c r="H75">
        <v>0</v>
      </c>
      <c r="I75">
        <v>0</v>
      </c>
      <c r="J75">
        <v>0</v>
      </c>
      <c r="K75">
        <v>165.04134330916085</v>
      </c>
      <c r="L75">
        <v>44.99925247830005</v>
      </c>
      <c r="M75">
        <v>0</v>
      </c>
      <c r="N75">
        <v>29.997685022406063</v>
      </c>
      <c r="O75">
        <v>50.387006083525158</v>
      </c>
      <c r="P75">
        <v>69.037020076125074</v>
      </c>
      <c r="Q75">
        <v>5.5387629842931929</v>
      </c>
      <c r="R75">
        <v>10.770005002452182</v>
      </c>
      <c r="S75">
        <v>6.6951123374063854</v>
      </c>
      <c r="T75">
        <v>0</v>
      </c>
      <c r="U75">
        <v>275.8057808276148</v>
      </c>
      <c r="V75">
        <v>2.2977387802071352</v>
      </c>
      <c r="W75">
        <v>11.557945205479452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7.3803545019000012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13.310242469999997</v>
      </c>
      <c r="AL75">
        <v>0.70824000000000031</v>
      </c>
      <c r="AM75">
        <v>4.0219122240000003</v>
      </c>
      <c r="AN75">
        <v>0</v>
      </c>
      <c r="AO75">
        <v>4.4058840000000002E-2</v>
      </c>
      <c r="AP75">
        <v>0.45552360000000003</v>
      </c>
      <c r="AQ75">
        <v>0</v>
      </c>
      <c r="AR75">
        <v>1.121664</v>
      </c>
      <c r="AS75">
        <v>1.1958827999999997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30.853789116744981</v>
      </c>
      <c r="BB75">
        <f t="shared" si="1"/>
        <v>776.83704247334856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165.04134330916085</v>
      </c>
      <c r="L76">
        <v>44.99925247830005</v>
      </c>
      <c r="M76">
        <v>0</v>
      </c>
      <c r="N76">
        <v>29.997685022406063</v>
      </c>
      <c r="O76">
        <v>50.387006083525158</v>
      </c>
      <c r="P76">
        <v>69.037020076125074</v>
      </c>
      <c r="Q76">
        <v>5.5387629842931929</v>
      </c>
      <c r="R76">
        <v>10.770005002452182</v>
      </c>
      <c r="S76">
        <v>6.6951123374063854</v>
      </c>
      <c r="T76">
        <v>0</v>
      </c>
      <c r="U76">
        <v>275.8057808276148</v>
      </c>
      <c r="V76">
        <v>2.2977387802071352</v>
      </c>
      <c r="W76">
        <v>11.557945205479452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7.3803545019000012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13.310242469999997</v>
      </c>
      <c r="AL76">
        <v>0.70824000000000031</v>
      </c>
      <c r="AM76">
        <v>4.0219122240000003</v>
      </c>
      <c r="AN76">
        <v>0</v>
      </c>
      <c r="AO76">
        <v>5.6006999999999994E-2</v>
      </c>
      <c r="AP76">
        <v>0.45552360000000003</v>
      </c>
      <c r="AQ76">
        <v>0</v>
      </c>
      <c r="AR76">
        <v>1.121664</v>
      </c>
      <c r="AS76">
        <v>1.1958827999999997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30.847109910909364</v>
      </c>
      <c r="BB76">
        <f t="shared" si="1"/>
        <v>776.66887027754046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165.04134330916085</v>
      </c>
      <c r="L77">
        <v>44.99925247830005</v>
      </c>
      <c r="M77">
        <v>0</v>
      </c>
      <c r="N77">
        <v>29.997685022406063</v>
      </c>
      <c r="O77">
        <v>50.387006083525158</v>
      </c>
      <c r="P77">
        <v>69.037020076125074</v>
      </c>
      <c r="Q77">
        <v>5.5387629842931929</v>
      </c>
      <c r="R77">
        <v>10.770005002452182</v>
      </c>
      <c r="S77">
        <v>6.6951123374063854</v>
      </c>
      <c r="T77">
        <v>0</v>
      </c>
      <c r="U77">
        <v>275.8057808276148</v>
      </c>
      <c r="V77">
        <v>2.2977387802071352</v>
      </c>
      <c r="W77">
        <v>11.557945205479452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7.3803545019000012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13.310242469999997</v>
      </c>
      <c r="AL77">
        <v>3.2461000000000011</v>
      </c>
      <c r="AM77">
        <v>4.0219122240000003</v>
      </c>
      <c r="AN77">
        <v>0</v>
      </c>
      <c r="AO77">
        <v>7.0195439999999984E-2</v>
      </c>
      <c r="AP77">
        <v>0.45552360000000003</v>
      </c>
      <c r="AQ77">
        <v>0</v>
      </c>
      <c r="AR77">
        <v>7.8516479999999982</v>
      </c>
      <c r="AS77">
        <v>4.2368419199999998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31.31784808995927</v>
      </c>
      <c r="BB77">
        <f t="shared" si="1"/>
        <v>788.5211236584903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165.04134330916085</v>
      </c>
      <c r="L78">
        <v>44.99925247830005</v>
      </c>
      <c r="M78">
        <v>0</v>
      </c>
      <c r="N78">
        <v>29.997685022406063</v>
      </c>
      <c r="O78">
        <v>50.387006083525158</v>
      </c>
      <c r="P78">
        <v>69.037020076125074</v>
      </c>
      <c r="Q78">
        <v>5.5387629842931929</v>
      </c>
      <c r="R78">
        <v>10.770005002452182</v>
      </c>
      <c r="S78">
        <v>6.6951123374063854</v>
      </c>
      <c r="T78">
        <v>0</v>
      </c>
      <c r="U78">
        <v>275.8057808276148</v>
      </c>
      <c r="V78">
        <v>2.2977387802071352</v>
      </c>
      <c r="W78">
        <v>11.557945205479452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7.3803545019000012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13.310242469999997</v>
      </c>
      <c r="AL78">
        <v>16.968250000000005</v>
      </c>
      <c r="AM78">
        <v>4.0219122240000003</v>
      </c>
      <c r="AN78">
        <v>0</v>
      </c>
      <c r="AO78">
        <v>8.1396839999999998E-2</v>
      </c>
      <c r="AP78">
        <v>0.45552360000000003</v>
      </c>
      <c r="AQ78">
        <v>0</v>
      </c>
      <c r="AR78">
        <v>7.8516479999999982</v>
      </c>
      <c r="AS78">
        <v>4.2368419199999998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31.767130335442747</v>
      </c>
      <c r="BB78">
        <f t="shared" si="1"/>
        <v>799.83315103300686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165.04134330916085</v>
      </c>
      <c r="L79">
        <v>44.99925247830005</v>
      </c>
      <c r="M79">
        <v>0</v>
      </c>
      <c r="N79">
        <v>29.997685022406063</v>
      </c>
      <c r="O79">
        <v>50.387006083525158</v>
      </c>
      <c r="P79">
        <v>69.037020076125074</v>
      </c>
      <c r="Q79">
        <v>5.5387629842931929</v>
      </c>
      <c r="R79">
        <v>10.770005002452182</v>
      </c>
      <c r="S79">
        <v>6.6951123374063854</v>
      </c>
      <c r="T79">
        <v>0</v>
      </c>
      <c r="U79">
        <v>275.8057808276148</v>
      </c>
      <c r="V79">
        <v>2.1857246376811594</v>
      </c>
      <c r="W79">
        <v>11.635469659632403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7.3803545019000012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13.310242469999997</v>
      </c>
      <c r="AL79">
        <v>16.968250000000005</v>
      </c>
      <c r="AM79">
        <v>2.6812748160000002</v>
      </c>
      <c r="AN79">
        <v>0</v>
      </c>
      <c r="AO79">
        <v>0.10529315999999998</v>
      </c>
      <c r="AP79">
        <v>0.45552360000000003</v>
      </c>
      <c r="AQ79">
        <v>0</v>
      </c>
      <c r="AR79">
        <v>1.121664</v>
      </c>
      <c r="AS79">
        <v>4.2368419199999998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31.306845100487802</v>
      </c>
      <c r="BB79">
        <f t="shared" si="1"/>
        <v>788.24408864158886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165.04134330916085</v>
      </c>
      <c r="L80">
        <v>44.99925247830005</v>
      </c>
      <c r="M80">
        <v>0</v>
      </c>
      <c r="N80">
        <v>29.997685022406063</v>
      </c>
      <c r="O80">
        <v>50.387006083525158</v>
      </c>
      <c r="P80">
        <v>69.037020076125074</v>
      </c>
      <c r="Q80">
        <v>5.5387629842931929</v>
      </c>
      <c r="R80">
        <v>10.770005002452182</v>
      </c>
      <c r="S80">
        <v>6.6951123374063854</v>
      </c>
      <c r="T80">
        <v>0</v>
      </c>
      <c r="U80">
        <v>275.8057808276148</v>
      </c>
      <c r="V80">
        <v>2.1857246376811594</v>
      </c>
      <c r="W80">
        <v>11.644264972776767</v>
      </c>
      <c r="X80">
        <v>24.974908014379359</v>
      </c>
      <c r="Y80">
        <v>0</v>
      </c>
      <c r="Z80">
        <v>1.8161</v>
      </c>
      <c r="AA80">
        <v>3.5516819999999996</v>
      </c>
      <c r="AB80">
        <v>4.4026319999999988</v>
      </c>
      <c r="AC80">
        <v>4.9201284110999994</v>
      </c>
      <c r="AD80">
        <v>6.9438833099999977</v>
      </c>
      <c r="AE80">
        <v>12.557062471200005</v>
      </c>
      <c r="AF80">
        <v>0</v>
      </c>
      <c r="AG80">
        <v>0</v>
      </c>
      <c r="AH80">
        <v>23.760698519999995</v>
      </c>
      <c r="AI80">
        <v>1.2930971999999998</v>
      </c>
      <c r="AJ80">
        <v>0</v>
      </c>
      <c r="AK80">
        <v>13.310242469999997</v>
      </c>
      <c r="AL80">
        <v>16.968250000000005</v>
      </c>
      <c r="AM80">
        <v>2.6812748160000002</v>
      </c>
      <c r="AN80">
        <v>0</v>
      </c>
      <c r="AO80">
        <v>0.13815059999999998</v>
      </c>
      <c r="AP80">
        <v>0.45552360000000003</v>
      </c>
      <c r="AQ80">
        <v>0</v>
      </c>
      <c r="AR80">
        <v>1.121664</v>
      </c>
      <c r="AS80">
        <v>4.2368419199999998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30.377942545183327</v>
      </c>
      <c r="BB80">
        <f t="shared" si="1"/>
        <v>764.85615451923798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165.04134330916085</v>
      </c>
      <c r="L81">
        <v>44.99925247830005</v>
      </c>
      <c r="M81">
        <v>0</v>
      </c>
      <c r="N81">
        <v>29.997685022406063</v>
      </c>
      <c r="O81">
        <v>50.387006083525158</v>
      </c>
      <c r="P81">
        <v>69.037020076125074</v>
      </c>
      <c r="Q81">
        <v>5.5387629842931929</v>
      </c>
      <c r="R81">
        <v>10.770005002452182</v>
      </c>
      <c r="S81">
        <v>6.6951123374063854</v>
      </c>
      <c r="T81">
        <v>0</v>
      </c>
      <c r="U81">
        <v>275.8057808276148</v>
      </c>
      <c r="V81">
        <v>2.121396508728179</v>
      </c>
      <c r="W81">
        <v>11.644264972776767</v>
      </c>
      <c r="X81">
        <v>24.974908014379359</v>
      </c>
      <c r="Y81">
        <v>0</v>
      </c>
      <c r="Z81">
        <v>1.6646651999999997</v>
      </c>
      <c r="AA81">
        <v>1.5250159999999999</v>
      </c>
      <c r="AB81">
        <v>1.015992</v>
      </c>
      <c r="AC81">
        <v>2.4576389039999995</v>
      </c>
      <c r="AD81">
        <v>4.6292555399999999</v>
      </c>
      <c r="AE81">
        <v>7.8212783999999997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13.310242469999997</v>
      </c>
      <c r="AL81">
        <v>16.968250000000005</v>
      </c>
      <c r="AM81">
        <v>1.3406374080000001</v>
      </c>
      <c r="AN81">
        <v>0</v>
      </c>
      <c r="AO81">
        <v>0.16503396000000001</v>
      </c>
      <c r="AP81">
        <v>0.45552360000000003</v>
      </c>
      <c r="AQ81">
        <v>0</v>
      </c>
      <c r="AR81">
        <v>1.121664</v>
      </c>
      <c r="AS81">
        <v>4.2368419199999998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29.46567304860805</v>
      </c>
      <c r="BB81">
        <f t="shared" si="1"/>
        <v>741.88703354056008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165.04134330916085</v>
      </c>
      <c r="L82">
        <v>44.99925247830005</v>
      </c>
      <c r="M82">
        <v>0</v>
      </c>
      <c r="N82">
        <v>29.997685022406063</v>
      </c>
      <c r="O82">
        <v>50.387006083525158</v>
      </c>
      <c r="P82">
        <v>69.037020076125074</v>
      </c>
      <c r="Q82">
        <v>5.5387629842931929</v>
      </c>
      <c r="R82">
        <v>10.770005002452182</v>
      </c>
      <c r="S82">
        <v>6.6951123374063854</v>
      </c>
      <c r="T82">
        <v>0</v>
      </c>
      <c r="U82">
        <v>275.8057808276148</v>
      </c>
      <c r="V82">
        <v>2.121396508728179</v>
      </c>
      <c r="W82">
        <v>11.644264972776767</v>
      </c>
      <c r="X82">
        <v>24.974908014379359</v>
      </c>
      <c r="Y82">
        <v>0</v>
      </c>
      <c r="Z82">
        <v>1.6646651999999997</v>
      </c>
      <c r="AA82">
        <v>0</v>
      </c>
      <c r="AB82">
        <v>0</v>
      </c>
      <c r="AC82">
        <v>0</v>
      </c>
      <c r="AD82">
        <v>2.31462777</v>
      </c>
      <c r="AE82">
        <v>7.8212783999999997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13.310242469999997</v>
      </c>
      <c r="AL82">
        <v>3.2461000000000011</v>
      </c>
      <c r="AM82">
        <v>0.23698135999999997</v>
      </c>
      <c r="AN82">
        <v>0</v>
      </c>
      <c r="AO82">
        <v>0.19042379999999998</v>
      </c>
      <c r="AP82">
        <v>0.45552360000000003</v>
      </c>
      <c r="AQ82">
        <v>0</v>
      </c>
      <c r="AR82">
        <v>7.8516479999999982</v>
      </c>
      <c r="AS82">
        <v>2.3917655999999994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28.547546253624571</v>
      </c>
      <c r="BB82">
        <f t="shared" si="1"/>
        <v>718.77042806354348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165.04134330916085</v>
      </c>
      <c r="L83">
        <v>44.99925247830005</v>
      </c>
      <c r="M83">
        <v>0</v>
      </c>
      <c r="N83">
        <v>29.997685022406063</v>
      </c>
      <c r="O83">
        <v>50.387006083525158</v>
      </c>
      <c r="P83">
        <v>69.037020076125074</v>
      </c>
      <c r="Q83">
        <v>5.5387629842931929</v>
      </c>
      <c r="R83">
        <v>10.770005002452182</v>
      </c>
      <c r="S83">
        <v>6.6951123374063854</v>
      </c>
      <c r="T83">
        <v>0</v>
      </c>
      <c r="U83">
        <v>275.8057808276148</v>
      </c>
      <c r="V83">
        <v>2.121396508728179</v>
      </c>
      <c r="W83">
        <v>11.644264972776767</v>
      </c>
      <c r="X83">
        <v>24.974908014379359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0.67090659999999991</v>
      </c>
      <c r="AE83">
        <v>3.9106391999999999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13.310242469999997</v>
      </c>
      <c r="AL83">
        <v>0.70824000000000031</v>
      </c>
      <c r="AM83">
        <v>0</v>
      </c>
      <c r="AN83">
        <v>0</v>
      </c>
      <c r="AO83">
        <v>0.21282659999999998</v>
      </c>
      <c r="AP83">
        <v>0.45552360000000003</v>
      </c>
      <c r="AQ83">
        <v>0</v>
      </c>
      <c r="AR83">
        <v>2.8041599999999995</v>
      </c>
      <c r="AS83">
        <v>2.3917655999999994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27.807741810374658</v>
      </c>
      <c r="BB83">
        <f t="shared" si="1"/>
        <v>700.14362307679346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165.04134330916085</v>
      </c>
      <c r="L84">
        <v>44.99925247830005</v>
      </c>
      <c r="M84">
        <v>0</v>
      </c>
      <c r="N84">
        <v>29.997685022406063</v>
      </c>
      <c r="O84">
        <v>50.387006083525158</v>
      </c>
      <c r="P84">
        <v>69.037020076125074</v>
      </c>
      <c r="Q84">
        <v>5.5387629842931929</v>
      </c>
      <c r="R84">
        <v>10.770005002452182</v>
      </c>
      <c r="S84">
        <v>6.6951123374063854</v>
      </c>
      <c r="T84">
        <v>0</v>
      </c>
      <c r="U84">
        <v>275.8057808276148</v>
      </c>
      <c r="V84">
        <v>2.121396508728179</v>
      </c>
      <c r="W84">
        <v>11.644264972776767</v>
      </c>
      <c r="X84">
        <v>24.974908014379359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0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13.310242469999997</v>
      </c>
      <c r="AL84">
        <v>0.70824000000000031</v>
      </c>
      <c r="AM84">
        <v>0</v>
      </c>
      <c r="AN84">
        <v>0</v>
      </c>
      <c r="AO84">
        <v>0.25091135999999997</v>
      </c>
      <c r="AP84">
        <v>0.45552360000000003</v>
      </c>
      <c r="AQ84">
        <v>0</v>
      </c>
      <c r="AR84">
        <v>4.486656</v>
      </c>
      <c r="AS84">
        <v>2.3917655999999994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27.691663194574655</v>
      </c>
      <c r="BB84">
        <f t="shared" si="1"/>
        <v>697.22099655259365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165.04134330916085</v>
      </c>
      <c r="L85">
        <v>44.99925247830005</v>
      </c>
      <c r="M85">
        <v>0</v>
      </c>
      <c r="N85">
        <v>29.997685022406063</v>
      </c>
      <c r="O85">
        <v>50.387006083525158</v>
      </c>
      <c r="P85">
        <v>69.037020076125074</v>
      </c>
      <c r="Q85">
        <v>5.5387629842931929</v>
      </c>
      <c r="R85">
        <v>10.770005002452182</v>
      </c>
      <c r="S85">
        <v>6.6951123374063854</v>
      </c>
      <c r="T85">
        <v>0</v>
      </c>
      <c r="U85">
        <v>275.8057808276148</v>
      </c>
      <c r="V85">
        <v>2.1925715872442835</v>
      </c>
      <c r="W85">
        <v>11.644264972776767</v>
      </c>
      <c r="X85">
        <v>24.974908014379359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13.310242469999997</v>
      </c>
      <c r="AL85">
        <v>0.70824000000000031</v>
      </c>
      <c r="AM85">
        <v>0</v>
      </c>
      <c r="AN85">
        <v>0</v>
      </c>
      <c r="AO85">
        <v>0.28899611999999997</v>
      </c>
      <c r="AP85">
        <v>0.45552360000000003</v>
      </c>
      <c r="AQ85">
        <v>0</v>
      </c>
      <c r="AR85">
        <v>4.486656</v>
      </c>
      <c r="AS85">
        <v>2.3917655999999994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27.518890291281313</v>
      </c>
      <c r="BB85">
        <f t="shared" si="1"/>
        <v>692.87091139440304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165.04134330916085</v>
      </c>
      <c r="L86">
        <v>44.99925247830005</v>
      </c>
      <c r="M86">
        <v>0</v>
      </c>
      <c r="N86">
        <v>29.997685022406063</v>
      </c>
      <c r="O86">
        <v>50.387006083525158</v>
      </c>
      <c r="P86">
        <v>69.037020076125074</v>
      </c>
      <c r="Q86">
        <v>5.5387629842931929</v>
      </c>
      <c r="R86">
        <v>10.770005002452182</v>
      </c>
      <c r="S86">
        <v>6.6951123374063854</v>
      </c>
      <c r="T86">
        <v>0</v>
      </c>
      <c r="U86">
        <v>275.8057808276148</v>
      </c>
      <c r="V86">
        <v>2.1925715872442835</v>
      </c>
      <c r="W86">
        <v>11.644264972776767</v>
      </c>
      <c r="X86">
        <v>24.974908014379359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13.310242469999997</v>
      </c>
      <c r="AL86">
        <v>0.70824000000000031</v>
      </c>
      <c r="AM86">
        <v>0</v>
      </c>
      <c r="AN86">
        <v>0</v>
      </c>
      <c r="AO86">
        <v>0.33977579999999996</v>
      </c>
      <c r="AP86">
        <v>0.45552360000000003</v>
      </c>
      <c r="AQ86">
        <v>0</v>
      </c>
      <c r="AR86">
        <v>4.486656</v>
      </c>
      <c r="AS86">
        <v>2.3917655999999994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27.520830089281311</v>
      </c>
      <c r="BB86">
        <f t="shared" si="1"/>
        <v>692.91975127640308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165.04134330916085</v>
      </c>
      <c r="L87">
        <v>44.99925247830005</v>
      </c>
      <c r="M87">
        <v>0</v>
      </c>
      <c r="N87">
        <v>29.997685022406063</v>
      </c>
      <c r="O87">
        <v>50.387006083525158</v>
      </c>
      <c r="P87">
        <v>69.037020076125074</v>
      </c>
      <c r="Q87">
        <v>5.5387629842931929</v>
      </c>
      <c r="R87">
        <v>10.770005002452182</v>
      </c>
      <c r="S87">
        <v>6.6951123374063854</v>
      </c>
      <c r="T87">
        <v>0</v>
      </c>
      <c r="U87">
        <v>275.8057808276148</v>
      </c>
      <c r="V87">
        <v>2.1925715872442835</v>
      </c>
      <c r="W87">
        <v>11.644264972776767</v>
      </c>
      <c r="X87">
        <v>24.974908014379359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13.310242469999997</v>
      </c>
      <c r="AL87">
        <v>0.70824000000000031</v>
      </c>
      <c r="AM87">
        <v>0</v>
      </c>
      <c r="AN87">
        <v>0</v>
      </c>
      <c r="AO87">
        <v>0.40549067999999999</v>
      </c>
      <c r="AP87">
        <v>0.45552360000000003</v>
      </c>
      <c r="AQ87">
        <v>0</v>
      </c>
      <c r="AR87">
        <v>4.486656</v>
      </c>
      <c r="AS87">
        <v>2.3917655999999994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27.523340371281311</v>
      </c>
      <c r="BB87">
        <f t="shared" si="1"/>
        <v>692.98295587440305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165.04134330916085</v>
      </c>
      <c r="L88">
        <v>44.99925247830005</v>
      </c>
      <c r="M88">
        <v>0</v>
      </c>
      <c r="N88">
        <v>29.997685022406063</v>
      </c>
      <c r="O88">
        <v>50.387006083525158</v>
      </c>
      <c r="P88">
        <v>69.037020076125074</v>
      </c>
      <c r="Q88">
        <v>5.5387629842931929</v>
      </c>
      <c r="R88">
        <v>10.770005002452182</v>
      </c>
      <c r="S88">
        <v>6.6951123374063854</v>
      </c>
      <c r="T88">
        <v>0</v>
      </c>
      <c r="U88">
        <v>275.8057808276148</v>
      </c>
      <c r="V88">
        <v>2.1925715872442835</v>
      </c>
      <c r="W88">
        <v>11.644264972776767</v>
      </c>
      <c r="X88">
        <v>24.974908014379359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13.310242469999997</v>
      </c>
      <c r="AL88">
        <v>0.70824000000000031</v>
      </c>
      <c r="AM88">
        <v>0</v>
      </c>
      <c r="AN88">
        <v>0</v>
      </c>
      <c r="AO88">
        <v>0.45029627999999994</v>
      </c>
      <c r="AP88">
        <v>0.45552360000000003</v>
      </c>
      <c r="AQ88">
        <v>0</v>
      </c>
      <c r="AR88">
        <v>4.486656</v>
      </c>
      <c r="AS88">
        <v>2.3917655999999994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27.525052077281313</v>
      </c>
      <c r="BB88">
        <f t="shared" si="1"/>
        <v>693.02604976840303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165.04134330916085</v>
      </c>
      <c r="L89">
        <v>44.99807730995834</v>
      </c>
      <c r="M89">
        <v>0</v>
      </c>
      <c r="N89">
        <v>29.997685022406063</v>
      </c>
      <c r="O89">
        <v>50.387006083525158</v>
      </c>
      <c r="P89">
        <v>69.037020076125074</v>
      </c>
      <c r="Q89">
        <v>5.5382077134986227</v>
      </c>
      <c r="R89">
        <v>10.770005002452182</v>
      </c>
      <c r="S89">
        <v>6.7004810393258429</v>
      </c>
      <c r="T89">
        <v>0</v>
      </c>
      <c r="U89">
        <v>275.8057808276148</v>
      </c>
      <c r="V89">
        <v>2.1925715872442835</v>
      </c>
      <c r="W89">
        <v>11.644264972776767</v>
      </c>
      <c r="X89">
        <v>24.974908014379359</v>
      </c>
      <c r="Y89">
        <v>0</v>
      </c>
      <c r="Z89">
        <v>0.27940000000000004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13.310242469999997</v>
      </c>
      <c r="AL89">
        <v>0.70824000000000031</v>
      </c>
      <c r="AM89">
        <v>0</v>
      </c>
      <c r="AN89">
        <v>0</v>
      </c>
      <c r="AO89">
        <v>5.8247279999999992E-2</v>
      </c>
      <c r="AP89">
        <v>0.45552360000000003</v>
      </c>
      <c r="AQ89">
        <v>0</v>
      </c>
      <c r="AR89">
        <v>4.486656</v>
      </c>
      <c r="AS89">
        <v>2.3917655999999994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27.45729819559368</v>
      </c>
      <c r="BB89">
        <f t="shared" si="1"/>
        <v>691.32012771287395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165.04168384669939</v>
      </c>
      <c r="L90">
        <v>44.99807730995834</v>
      </c>
      <c r="M90">
        <v>0</v>
      </c>
      <c r="N90">
        <v>29.997685022406063</v>
      </c>
      <c r="O90">
        <v>50.387006083525158</v>
      </c>
      <c r="P90">
        <v>69.037020076125074</v>
      </c>
      <c r="Q90">
        <v>5.5382077134986227</v>
      </c>
      <c r="R90">
        <v>10.770005002452182</v>
      </c>
      <c r="S90">
        <v>6.7004810393258429</v>
      </c>
      <c r="T90">
        <v>0</v>
      </c>
      <c r="U90">
        <v>275.8057808276148</v>
      </c>
      <c r="V90">
        <v>2.1925715872442835</v>
      </c>
      <c r="W90">
        <v>11.644264972776767</v>
      </c>
      <c r="X90">
        <v>24.974908014379359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13.310242469999997</v>
      </c>
      <c r="AL90">
        <v>0.70824000000000031</v>
      </c>
      <c r="AM90">
        <v>0</v>
      </c>
      <c r="AN90">
        <v>0</v>
      </c>
      <c r="AO90">
        <v>8.9611200000000002E-2</v>
      </c>
      <c r="AP90">
        <v>0.45552360000000003</v>
      </c>
      <c r="AQ90">
        <v>0</v>
      </c>
      <c r="AR90">
        <v>4.486656</v>
      </c>
      <c r="AS90">
        <v>2.3917655999999994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27.447836328995468</v>
      </c>
      <c r="BB90">
        <f t="shared" si="1"/>
        <v>691.08189403701067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122.2736650914905</v>
      </c>
      <c r="L91">
        <v>11.103706054687498</v>
      </c>
      <c r="M91">
        <v>0</v>
      </c>
      <c r="N91">
        <v>29.997685022406063</v>
      </c>
      <c r="O91">
        <v>50.387006083525158</v>
      </c>
      <c r="P91">
        <v>69.037020076125074</v>
      </c>
      <c r="Q91">
        <v>0.92483985765124566</v>
      </c>
      <c r="R91">
        <v>10.770005002452182</v>
      </c>
      <c r="S91">
        <v>2.9950110590440482</v>
      </c>
      <c r="T91">
        <v>0</v>
      </c>
      <c r="U91">
        <v>275.8057808276148</v>
      </c>
      <c r="V91">
        <v>2.5580761551189237</v>
      </c>
      <c r="W91">
        <v>11.644264972776767</v>
      </c>
      <c r="X91">
        <v>24.974908014379359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13.310242469999997</v>
      </c>
      <c r="AL91">
        <v>0.70824000000000031</v>
      </c>
      <c r="AM91">
        <v>0</v>
      </c>
      <c r="AN91">
        <v>0</v>
      </c>
      <c r="AO91">
        <v>0.15009876</v>
      </c>
      <c r="AP91">
        <v>0.45552360000000003</v>
      </c>
      <c r="AQ91">
        <v>0</v>
      </c>
      <c r="AR91">
        <v>4.486656</v>
      </c>
      <c r="AS91">
        <v>2.3917655999999994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24.217825736584537</v>
      </c>
      <c r="BB91">
        <f t="shared" si="1"/>
        <v>609.75666891068715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120.00319577429298</v>
      </c>
      <c r="L92">
        <v>11.103706054687498</v>
      </c>
      <c r="M92">
        <v>0</v>
      </c>
      <c r="N92">
        <v>29.997685022406063</v>
      </c>
      <c r="O92">
        <v>50.387006083525158</v>
      </c>
      <c r="P92">
        <v>69.037020076125074</v>
      </c>
      <c r="Q92">
        <v>0.92483985765124566</v>
      </c>
      <c r="R92">
        <v>10.770005002452182</v>
      </c>
      <c r="S92">
        <v>2.9950110590440482</v>
      </c>
      <c r="T92">
        <v>0</v>
      </c>
      <c r="U92">
        <v>275.8057808276148</v>
      </c>
      <c r="V92">
        <v>2.8830525944954126</v>
      </c>
      <c r="W92">
        <v>11.644264972776767</v>
      </c>
      <c r="X92">
        <v>24.974908014379359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13.310242469999997</v>
      </c>
      <c r="AL92">
        <v>0.70824000000000031</v>
      </c>
      <c r="AM92">
        <v>0</v>
      </c>
      <c r="AN92">
        <v>0</v>
      </c>
      <c r="AO92">
        <v>0.19789140000000005</v>
      </c>
      <c r="AP92">
        <v>0.45552360000000003</v>
      </c>
      <c r="AQ92">
        <v>0</v>
      </c>
      <c r="AR92">
        <v>4.486656</v>
      </c>
      <c r="AS92">
        <v>2.3917655999999994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24.145333589116799</v>
      </c>
      <c r="BB92">
        <f t="shared" si="1"/>
        <v>607.93146082033388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79.996503576932795</v>
      </c>
      <c r="L93">
        <v>11.103627473381161</v>
      </c>
      <c r="M93">
        <v>0</v>
      </c>
      <c r="N93">
        <v>29.997685022406063</v>
      </c>
      <c r="O93">
        <v>50.387006083525158</v>
      </c>
      <c r="P93">
        <v>69.037020076125074</v>
      </c>
      <c r="Q93">
        <v>0.92483985765124566</v>
      </c>
      <c r="R93">
        <v>10.767983183568676</v>
      </c>
      <c r="S93">
        <v>3.0041580041580045</v>
      </c>
      <c r="T93">
        <v>0</v>
      </c>
      <c r="U93">
        <v>275.8057808276148</v>
      </c>
      <c r="V93">
        <v>0</v>
      </c>
      <c r="W93">
        <v>4.9702455906821958</v>
      </c>
      <c r="X93">
        <v>10.001587002303388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13.310242469999997</v>
      </c>
      <c r="AL93">
        <v>0.70824000000000031</v>
      </c>
      <c r="AM93">
        <v>0</v>
      </c>
      <c r="AN93">
        <v>0</v>
      </c>
      <c r="AO93">
        <v>0.242697</v>
      </c>
      <c r="AP93">
        <v>0.45552360000000003</v>
      </c>
      <c r="AQ93">
        <v>0</v>
      </c>
      <c r="AR93">
        <v>4.486656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21.695049714588155</v>
      </c>
      <c r="BB93">
        <f t="shared" si="1"/>
        <v>546.23819245376058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79.994876817599632</v>
      </c>
      <c r="L94">
        <v>11.103627473381161</v>
      </c>
      <c r="M94">
        <v>0</v>
      </c>
      <c r="N94">
        <v>29.997685022406063</v>
      </c>
      <c r="O94">
        <v>50.387006083525158</v>
      </c>
      <c r="P94">
        <v>69.037020076125074</v>
      </c>
      <c r="Q94">
        <v>0.92483985765124566</v>
      </c>
      <c r="R94">
        <v>10.767983183568676</v>
      </c>
      <c r="S94">
        <v>3.0041580041580045</v>
      </c>
      <c r="T94">
        <v>0</v>
      </c>
      <c r="U94">
        <v>275.8057808276148</v>
      </c>
      <c r="V94">
        <v>0</v>
      </c>
      <c r="W94">
        <v>4.9702455906821958</v>
      </c>
      <c r="X94">
        <v>10.001587002303388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13.310242469999997</v>
      </c>
      <c r="AL94">
        <v>0.70824000000000031</v>
      </c>
      <c r="AM94">
        <v>0</v>
      </c>
      <c r="AN94">
        <v>0</v>
      </c>
      <c r="AO94">
        <v>0.27555444000000001</v>
      </c>
      <c r="AP94">
        <v>0.45552360000000003</v>
      </c>
      <c r="AQ94">
        <v>0</v>
      </c>
      <c r="AR94">
        <v>4.486656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21.69624284038164</v>
      </c>
      <c r="BB94">
        <f t="shared" si="1"/>
        <v>546.26823000863396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83.177060136920161</v>
      </c>
      <c r="L95">
        <v>11.103627473381161</v>
      </c>
      <c r="M95">
        <v>0</v>
      </c>
      <c r="N95">
        <v>29.997685022406063</v>
      </c>
      <c r="O95">
        <v>50.387006083525158</v>
      </c>
      <c r="P95">
        <v>69.037020076125074</v>
      </c>
      <c r="Q95">
        <v>0.92483985765124566</v>
      </c>
      <c r="R95">
        <v>10.767983183568676</v>
      </c>
      <c r="S95">
        <v>3.118903659849301</v>
      </c>
      <c r="T95">
        <v>0</v>
      </c>
      <c r="U95">
        <v>275.8057808276148</v>
      </c>
      <c r="V95">
        <v>0</v>
      </c>
      <c r="W95">
        <v>4.9702455906821958</v>
      </c>
      <c r="X95">
        <v>15.002205930782132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13.310242469999997</v>
      </c>
      <c r="AL95">
        <v>0.70824000000000031</v>
      </c>
      <c r="AM95">
        <v>0</v>
      </c>
      <c r="AN95">
        <v>0</v>
      </c>
      <c r="AO95">
        <v>0.30691836</v>
      </c>
      <c r="AP95">
        <v>0.45552360000000003</v>
      </c>
      <c r="AQ95">
        <v>0</v>
      </c>
      <c r="AR95">
        <v>1.682496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21.907288263834236</v>
      </c>
      <c r="BB95">
        <f t="shared" si="1"/>
        <v>551.58193640867182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83.178212954545444</v>
      </c>
      <c r="L96">
        <v>11.103627473381161</v>
      </c>
      <c r="M96">
        <v>0</v>
      </c>
      <c r="N96">
        <v>29.997685022406063</v>
      </c>
      <c r="O96">
        <v>50.387006083525158</v>
      </c>
      <c r="P96">
        <v>69.037020076125074</v>
      </c>
      <c r="Q96">
        <v>0.92483985765124566</v>
      </c>
      <c r="R96">
        <v>10.767983183568676</v>
      </c>
      <c r="S96">
        <v>3.118903659849301</v>
      </c>
      <c r="T96">
        <v>0</v>
      </c>
      <c r="U96">
        <v>275.8057808276148</v>
      </c>
      <c r="V96">
        <v>0</v>
      </c>
      <c r="W96">
        <v>5</v>
      </c>
      <c r="X96">
        <v>15.002835538752365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13.310242469999997</v>
      </c>
      <c r="AL96">
        <v>0.70824000000000031</v>
      </c>
      <c r="AM96">
        <v>0</v>
      </c>
      <c r="AN96">
        <v>0</v>
      </c>
      <c r="AO96">
        <v>0.34276284000000001</v>
      </c>
      <c r="AP96">
        <v>0.45552360000000003</v>
      </c>
      <c r="AQ96">
        <v>0</v>
      </c>
      <c r="AR96">
        <v>1.682496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21.909862009040154</v>
      </c>
      <c r="BB96">
        <f t="shared" si="1"/>
        <v>551.64674397837928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83.177060136920161</v>
      </c>
      <c r="L97">
        <v>11.103627473381161</v>
      </c>
      <c r="M97">
        <v>0</v>
      </c>
      <c r="N97">
        <v>29.997685022406063</v>
      </c>
      <c r="O97">
        <v>50.387006083525158</v>
      </c>
      <c r="P97">
        <v>69.037020076125074</v>
      </c>
      <c r="Q97">
        <v>0.92483985765124566</v>
      </c>
      <c r="R97">
        <v>11.195865299843012</v>
      </c>
      <c r="S97">
        <v>3.118903659849301</v>
      </c>
      <c r="T97">
        <v>0</v>
      </c>
      <c r="U97">
        <v>275.8057808276148</v>
      </c>
      <c r="V97">
        <v>0</v>
      </c>
      <c r="W97">
        <v>5</v>
      </c>
      <c r="X97">
        <v>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13.310242469999997</v>
      </c>
      <c r="AL97">
        <v>0.70824000000000031</v>
      </c>
      <c r="AM97">
        <v>0</v>
      </c>
      <c r="AN97">
        <v>0</v>
      </c>
      <c r="AO97">
        <v>0.36367211999999999</v>
      </c>
      <c r="AP97">
        <v>0.45552360000000003</v>
      </c>
      <c r="AQ97">
        <v>0</v>
      </c>
      <c r="AR97">
        <v>1.121664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21.905430052562576</v>
      </c>
      <c r="BB97">
        <f t="shared" si="1"/>
        <v>551.5351469747535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83.178212954545444</v>
      </c>
      <c r="L98">
        <v>11.103627473381161</v>
      </c>
      <c r="M98">
        <v>0</v>
      </c>
      <c r="N98">
        <v>29.997685022406063</v>
      </c>
      <c r="O98">
        <v>50.387006083525158</v>
      </c>
      <c r="P98">
        <v>69.037020076125074</v>
      </c>
      <c r="Q98">
        <v>0.92483985765124566</v>
      </c>
      <c r="R98">
        <v>11.197754376598057</v>
      </c>
      <c r="S98">
        <v>3.118903659849301</v>
      </c>
      <c r="T98">
        <v>0</v>
      </c>
      <c r="U98">
        <v>275.8057808276148</v>
      </c>
      <c r="V98">
        <v>0</v>
      </c>
      <c r="W98">
        <v>5</v>
      </c>
      <c r="X98">
        <v>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13.310242469999997</v>
      </c>
      <c r="AL98">
        <v>0.70824000000000031</v>
      </c>
      <c r="AM98">
        <v>0</v>
      </c>
      <c r="AN98">
        <v>0</v>
      </c>
      <c r="AO98">
        <v>0.37786055999999996</v>
      </c>
      <c r="AP98">
        <v>0.45552360000000003</v>
      </c>
      <c r="AQ98">
        <v>0</v>
      </c>
      <c r="AR98">
        <v>1.121664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21.906088165590607</v>
      </c>
      <c r="BB98">
        <f t="shared" si="1"/>
        <v>551.55171919610586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4.6699890410958915E-5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3.3539173478491358</v>
      </c>
      <c r="L99">
        <f t="shared" si="2"/>
        <v>0.80066123917751564</v>
      </c>
      <c r="M99">
        <f t="shared" si="2"/>
        <v>0</v>
      </c>
      <c r="N99">
        <f t="shared" si="2"/>
        <v>0.71994444053774631</v>
      </c>
      <c r="O99">
        <f t="shared" si="2"/>
        <v>1.2092881460046043</v>
      </c>
      <c r="P99">
        <f t="shared" si="2"/>
        <v>1.6375341881264862</v>
      </c>
      <c r="Q99">
        <f t="shared" si="2"/>
        <v>9.5942724837731197E-2</v>
      </c>
      <c r="R99">
        <f t="shared" si="2"/>
        <v>0.25852574549457424</v>
      </c>
      <c r="S99">
        <f t="shared" si="2"/>
        <v>0.13328965667231524</v>
      </c>
      <c r="T99">
        <f t="shared" si="2"/>
        <v>0</v>
      </c>
      <c r="U99">
        <f t="shared" si="2"/>
        <v>6.6193387398627452</v>
      </c>
      <c r="V99">
        <f t="shared" si="2"/>
        <v>6.3236135177907243E-2</v>
      </c>
      <c r="W99">
        <f t="shared" si="2"/>
        <v>0.26889289819926238</v>
      </c>
      <c r="X99">
        <f t="shared" si="2"/>
        <v>0.58196170508721112</v>
      </c>
      <c r="Y99">
        <f t="shared" si="2"/>
        <v>0</v>
      </c>
      <c r="Z99">
        <f t="shared" si="2"/>
        <v>1.9990650900000004E-2</v>
      </c>
      <c r="AA99">
        <f t="shared" si="2"/>
        <v>2.6083191420000002E-2</v>
      </c>
      <c r="AB99">
        <f t="shared" si="2"/>
        <v>3.6668844600000007E-2</v>
      </c>
      <c r="AC99">
        <f t="shared" si="2"/>
        <v>3.1363919446275007E-2</v>
      </c>
      <c r="AD99">
        <f t="shared" si="2"/>
        <v>5.0208972677500005E-2</v>
      </c>
      <c r="AE99">
        <f t="shared" si="2"/>
        <v>7.4669744884799993E-2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1.5436347825000004E-2</v>
      </c>
      <c r="AJ99">
        <f t="shared" si="2"/>
        <v>0</v>
      </c>
      <c r="AK99">
        <f t="shared" si="2"/>
        <v>0.3194458192800006</v>
      </c>
      <c r="AL99">
        <f t="shared" si="2"/>
        <v>7.3184799999999953E-2</v>
      </c>
      <c r="AM99">
        <f t="shared" si="2"/>
        <v>1.2795300715999998E-2</v>
      </c>
      <c r="AN99">
        <f t="shared" si="2"/>
        <v>0</v>
      </c>
      <c r="AO99">
        <f t="shared" si="2"/>
        <v>4.9696877999999989E-3</v>
      </c>
      <c r="AP99">
        <f t="shared" si="2"/>
        <v>1.3860932399999991E-2</v>
      </c>
      <c r="AQ99">
        <f t="shared" si="2"/>
        <v>0</v>
      </c>
      <c r="AR99">
        <f t="shared" si="2"/>
        <v>6.1341000000000041E-2</v>
      </c>
      <c r="AS99">
        <f t="shared" si="2"/>
        <v>5.3165532479999882E-2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0.63855631817615555</v>
      </c>
      <c r="BB99">
        <f t="shared" si="1"/>
        <v>16.077577768171068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211.98779417812912</v>
      </c>
      <c r="M3">
        <v>28.221875139477795</v>
      </c>
      <c r="N3">
        <v>36.246769493278173</v>
      </c>
      <c r="O3">
        <v>0</v>
      </c>
      <c r="P3">
        <v>40.256147507842449</v>
      </c>
      <c r="Q3">
        <v>2.0257849647887323</v>
      </c>
      <c r="R3">
        <v>3.1202838219140849</v>
      </c>
      <c r="S3">
        <v>2.6094827287405815</v>
      </c>
      <c r="T3">
        <v>0</v>
      </c>
      <c r="U3">
        <v>21.411262870279366</v>
      </c>
      <c r="V3">
        <v>0</v>
      </c>
      <c r="W3">
        <v>0</v>
      </c>
      <c r="X3">
        <v>9.999837936772046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13.105728000000001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0.72674806200000008</v>
      </c>
      <c r="AO3">
        <v>3.4275696000000001E-2</v>
      </c>
      <c r="AP3">
        <v>0.55021512000000006</v>
      </c>
      <c r="AQ3">
        <v>0</v>
      </c>
      <c r="AR3">
        <v>10.161216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15.44716484430667</v>
      </c>
      <c r="BB3">
        <f>SUM(B3:AZ3)-BA3</f>
        <v>388.92886852891576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211.98779417812912</v>
      </c>
      <c r="M4">
        <v>28.221875139477795</v>
      </c>
      <c r="N4">
        <v>36.246769493278173</v>
      </c>
      <c r="O4">
        <v>0</v>
      </c>
      <c r="P4">
        <v>40.256147507842449</v>
      </c>
      <c r="Q4">
        <v>1.9951601423487542</v>
      </c>
      <c r="R4">
        <v>3.1202838219140849</v>
      </c>
      <c r="S4">
        <v>2.6094827287405815</v>
      </c>
      <c r="T4">
        <v>0</v>
      </c>
      <c r="U4">
        <v>21.411262870279366</v>
      </c>
      <c r="V4">
        <v>0</v>
      </c>
      <c r="W4">
        <v>0</v>
      </c>
      <c r="X4">
        <v>9.999837936772046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13.105728000000001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0.72674806200000008</v>
      </c>
      <c r="AO4">
        <v>5.1413543999999999E-2</v>
      </c>
      <c r="AP4">
        <v>0.55021512000000006</v>
      </c>
      <c r="AQ4">
        <v>0</v>
      </c>
      <c r="AR4">
        <v>10.161216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15.446649884211997</v>
      </c>
      <c r="BB4">
        <f t="shared" ref="BB4:BB67" si="0">SUM(B4:AZ4)-BA4</f>
        <v>388.91589651457048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1.2476735893497184</v>
      </c>
      <c r="L5">
        <v>211.98779417812912</v>
      </c>
      <c r="M5">
        <v>28.221875139477795</v>
      </c>
      <c r="N5">
        <v>36.246769493278173</v>
      </c>
      <c r="O5">
        <v>0</v>
      </c>
      <c r="P5">
        <v>40.256147507842449</v>
      </c>
      <c r="Q5">
        <v>1.9951601423487542</v>
      </c>
      <c r="R5">
        <v>3.1185599668691335</v>
      </c>
      <c r="S5">
        <v>2.6094827287405815</v>
      </c>
      <c r="T5">
        <v>0</v>
      </c>
      <c r="U5">
        <v>21.411262870279366</v>
      </c>
      <c r="V5">
        <v>0</v>
      </c>
      <c r="W5">
        <v>0</v>
      </c>
      <c r="X5">
        <v>9.999837936772046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13.105728000000001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0.72674806200000008</v>
      </c>
      <c r="AO5">
        <v>7.6669319999999999E-2</v>
      </c>
      <c r="AP5">
        <v>0.55021512000000006</v>
      </c>
      <c r="AQ5">
        <v>0</v>
      </c>
      <c r="AR5">
        <v>1.3548288000000002</v>
      </c>
      <c r="AS5">
        <v>2.8889515199999996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15.073672433246889</v>
      </c>
      <c r="BB5">
        <f t="shared" si="0"/>
        <v>379.52507253184035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1.2476735893497184</v>
      </c>
      <c r="L6">
        <v>211.98779417812912</v>
      </c>
      <c r="M6">
        <v>28.221875139477795</v>
      </c>
      <c r="N6">
        <v>36.246769493278173</v>
      </c>
      <c r="O6">
        <v>0</v>
      </c>
      <c r="P6">
        <v>40.256147507842449</v>
      </c>
      <c r="Q6">
        <v>1.9951601423487542</v>
      </c>
      <c r="R6">
        <v>3.1185599668691335</v>
      </c>
      <c r="S6">
        <v>2.6094827287405815</v>
      </c>
      <c r="T6">
        <v>0</v>
      </c>
      <c r="U6">
        <v>21.411262870279366</v>
      </c>
      <c r="V6">
        <v>0</v>
      </c>
      <c r="W6">
        <v>0</v>
      </c>
      <c r="X6">
        <v>9.999837936772046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13.105728000000001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0.72674806200000008</v>
      </c>
      <c r="AO6">
        <v>6.4041432000000009E-2</v>
      </c>
      <c r="AP6">
        <v>0.55021512000000006</v>
      </c>
      <c r="AQ6">
        <v>0</v>
      </c>
      <c r="AR6">
        <v>2.0322431999999999</v>
      </c>
      <c r="AS6">
        <v>2.8889515199999996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15.099067496446891</v>
      </c>
      <c r="BB6">
        <f t="shared" si="0"/>
        <v>380.16446398064033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5.0530854611493492</v>
      </c>
      <c r="L7">
        <v>211.98779417812912</v>
      </c>
      <c r="M7">
        <v>28.221875139477795</v>
      </c>
      <c r="N7">
        <v>36.246769493278173</v>
      </c>
      <c r="O7">
        <v>0</v>
      </c>
      <c r="P7">
        <v>40.256147507842449</v>
      </c>
      <c r="Q7">
        <v>1.9951601423487542</v>
      </c>
      <c r="R7">
        <v>3.1185599668691335</v>
      </c>
      <c r="S7">
        <v>3.8894692349639137</v>
      </c>
      <c r="T7">
        <v>0</v>
      </c>
      <c r="U7">
        <v>21.411262870279366</v>
      </c>
      <c r="V7">
        <v>0</v>
      </c>
      <c r="W7">
        <v>0</v>
      </c>
      <c r="X7">
        <v>9.999837936772046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13.105728000000001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0.72674806200000008</v>
      </c>
      <c r="AO7">
        <v>0.10914103199999999</v>
      </c>
      <c r="AP7">
        <v>0.55021512000000006</v>
      </c>
      <c r="AQ7">
        <v>0</v>
      </c>
      <c r="AR7">
        <v>1.3548288000000002</v>
      </c>
      <c r="AS7">
        <v>2.8889515199999996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15.269175315074916</v>
      </c>
      <c r="BB7">
        <f t="shared" si="0"/>
        <v>384.44743974003529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5.0530854611493492</v>
      </c>
      <c r="L8">
        <v>211.98779417812912</v>
      </c>
      <c r="M8">
        <v>28.221875139477795</v>
      </c>
      <c r="N8">
        <v>36.246769493278173</v>
      </c>
      <c r="O8">
        <v>0</v>
      </c>
      <c r="P8">
        <v>40.256147507842449</v>
      </c>
      <c r="Q8">
        <v>1.9951601423487542</v>
      </c>
      <c r="R8">
        <v>3.1185599668691335</v>
      </c>
      <c r="S8">
        <v>3.8894692349639137</v>
      </c>
      <c r="T8">
        <v>0</v>
      </c>
      <c r="U8">
        <v>21.411262870279366</v>
      </c>
      <c r="V8">
        <v>0</v>
      </c>
      <c r="W8">
        <v>0</v>
      </c>
      <c r="X8">
        <v>9.999837936772046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13.105728000000001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0.72674806200000008</v>
      </c>
      <c r="AO8">
        <v>0.127180872</v>
      </c>
      <c r="AP8">
        <v>0.55021512000000006</v>
      </c>
      <c r="AQ8">
        <v>0</v>
      </c>
      <c r="AR8">
        <v>1.3548288000000002</v>
      </c>
      <c r="AS8">
        <v>2.8889515199999996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15.269864387874915</v>
      </c>
      <c r="BB8">
        <f t="shared" si="0"/>
        <v>384.46479050723525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5.0530854611493492</v>
      </c>
      <c r="L9">
        <v>211.98779417812912</v>
      </c>
      <c r="M9">
        <v>28.221875139477795</v>
      </c>
      <c r="N9">
        <v>36.246769493278173</v>
      </c>
      <c r="O9">
        <v>0</v>
      </c>
      <c r="P9">
        <v>40.256147507842449</v>
      </c>
      <c r="Q9">
        <v>1.9951601423487542</v>
      </c>
      <c r="R9">
        <v>3.1185599668691335</v>
      </c>
      <c r="S9">
        <v>3.8894692349639137</v>
      </c>
      <c r="T9">
        <v>0</v>
      </c>
      <c r="U9">
        <v>21.411262870279366</v>
      </c>
      <c r="V9">
        <v>0</v>
      </c>
      <c r="W9">
        <v>0</v>
      </c>
      <c r="X9">
        <v>9.999837936772046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13.105728000000001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0.72674806200000008</v>
      </c>
      <c r="AO9">
        <v>0.105533064</v>
      </c>
      <c r="AP9">
        <v>1.7292475199999999</v>
      </c>
      <c r="AQ9">
        <v>0</v>
      </c>
      <c r="AR9">
        <v>1.3548288000000002</v>
      </c>
      <c r="AS9">
        <v>2.8889515199999996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15.314076415474915</v>
      </c>
      <c r="BB9">
        <f t="shared" si="0"/>
        <v>385.57796307163522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5.0530854611493492</v>
      </c>
      <c r="L10">
        <v>211.98779417812912</v>
      </c>
      <c r="M10">
        <v>28.221875139477795</v>
      </c>
      <c r="N10">
        <v>36.246769493278173</v>
      </c>
      <c r="O10">
        <v>0</v>
      </c>
      <c r="P10">
        <v>40.256147507842449</v>
      </c>
      <c r="Q10">
        <v>1.9951601423487542</v>
      </c>
      <c r="R10">
        <v>3.1185599668691335</v>
      </c>
      <c r="S10">
        <v>3.8894692349639137</v>
      </c>
      <c r="T10">
        <v>0</v>
      </c>
      <c r="U10">
        <v>21.411262870279366</v>
      </c>
      <c r="V10">
        <v>0</v>
      </c>
      <c r="W10">
        <v>0</v>
      </c>
      <c r="X10">
        <v>9.999837936772046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13.105728000000001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0.72674806200000008</v>
      </c>
      <c r="AO10">
        <v>0.11455298399999998</v>
      </c>
      <c r="AP10">
        <v>1.7292475199999999</v>
      </c>
      <c r="AQ10">
        <v>0</v>
      </c>
      <c r="AR10">
        <v>1.3548288000000002</v>
      </c>
      <c r="AS10">
        <v>2.8889515199999996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15.314420951874915</v>
      </c>
      <c r="BB10">
        <f t="shared" si="0"/>
        <v>385.58663845523523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1.2476735893497184</v>
      </c>
      <c r="L11">
        <v>211.98779417812912</v>
      </c>
      <c r="M11">
        <v>28.221711877394636</v>
      </c>
      <c r="N11">
        <v>36.246769493278173</v>
      </c>
      <c r="O11">
        <v>0</v>
      </c>
      <c r="P11">
        <v>40.256147507842449</v>
      </c>
      <c r="Q11">
        <v>1.9951601423487542</v>
      </c>
      <c r="R11">
        <v>3.1202838219140849</v>
      </c>
      <c r="S11">
        <v>2.6094827287405815</v>
      </c>
      <c r="T11">
        <v>0</v>
      </c>
      <c r="U11">
        <v>21.411262870279366</v>
      </c>
      <c r="V11">
        <v>0</v>
      </c>
      <c r="W11">
        <v>0</v>
      </c>
      <c r="X11">
        <v>9.999837936772046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13.105728000000001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0.72674806200000008</v>
      </c>
      <c r="AO11">
        <v>0.124474896</v>
      </c>
      <c r="AP11">
        <v>0.55021512000000006</v>
      </c>
      <c r="AQ11">
        <v>0</v>
      </c>
      <c r="AR11">
        <v>2.0322431999999999</v>
      </c>
      <c r="AS11">
        <v>2.8889515199999996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15.101435422994641</v>
      </c>
      <c r="BB11">
        <f t="shared" si="0"/>
        <v>380.22409011105429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1.2476735893497184</v>
      </c>
      <c r="L12">
        <v>211.98779417812912</v>
      </c>
      <c r="M12">
        <v>28.221711877394636</v>
      </c>
      <c r="N12">
        <v>36.246769493278173</v>
      </c>
      <c r="O12">
        <v>0</v>
      </c>
      <c r="P12">
        <v>40.256147507842449</v>
      </c>
      <c r="Q12">
        <v>1.9951601423487542</v>
      </c>
      <c r="R12">
        <v>3.1202838219140849</v>
      </c>
      <c r="S12">
        <v>2.6094827287405815</v>
      </c>
      <c r="T12">
        <v>0</v>
      </c>
      <c r="U12">
        <v>21.411262870279366</v>
      </c>
      <c r="V12">
        <v>0</v>
      </c>
      <c r="W12">
        <v>0</v>
      </c>
      <c r="X12">
        <v>9.999837936772046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13.105728000000001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0.72674806200000008</v>
      </c>
      <c r="AO12">
        <v>0.138004776</v>
      </c>
      <c r="AP12">
        <v>0.55021512000000006</v>
      </c>
      <c r="AQ12">
        <v>0</v>
      </c>
      <c r="AR12">
        <v>2.0322431999999999</v>
      </c>
      <c r="AS12">
        <v>2.8889515199999996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15.10195207419464</v>
      </c>
      <c r="BB12">
        <f t="shared" si="0"/>
        <v>380.23710333985434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1.2476735893497184</v>
      </c>
      <c r="L13">
        <v>211.98779417812912</v>
      </c>
      <c r="M13">
        <v>28.221711877394636</v>
      </c>
      <c r="N13">
        <v>36.246769493278173</v>
      </c>
      <c r="O13">
        <v>0</v>
      </c>
      <c r="P13">
        <v>40.256147507842449</v>
      </c>
      <c r="Q13">
        <v>1.9951601423487542</v>
      </c>
      <c r="R13">
        <v>3.1202838219140849</v>
      </c>
      <c r="S13">
        <v>2.6094827287405815</v>
      </c>
      <c r="T13">
        <v>0</v>
      </c>
      <c r="U13">
        <v>21.411262870279366</v>
      </c>
      <c r="V13">
        <v>0</v>
      </c>
      <c r="W13">
        <v>0</v>
      </c>
      <c r="X13">
        <v>9.999837936772046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13.105728000000001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0.72674806200000008</v>
      </c>
      <c r="AO13">
        <v>0.13890676800000001</v>
      </c>
      <c r="AP13">
        <v>0.55021512000000006</v>
      </c>
      <c r="AQ13">
        <v>0</v>
      </c>
      <c r="AR13">
        <v>2.0322431999999999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15.101986435794641</v>
      </c>
      <c r="BB13">
        <f t="shared" si="0"/>
        <v>380.23797097025437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1.2476735893497184</v>
      </c>
      <c r="L14">
        <v>211.98779417812912</v>
      </c>
      <c r="M14">
        <v>28.221711877394636</v>
      </c>
      <c r="N14">
        <v>36.246769493278173</v>
      </c>
      <c r="O14">
        <v>0</v>
      </c>
      <c r="P14">
        <v>40.256147507842449</v>
      </c>
      <c r="Q14">
        <v>1.9951601423487542</v>
      </c>
      <c r="R14">
        <v>3.1202838219140849</v>
      </c>
      <c r="S14">
        <v>2.6094827287405815</v>
      </c>
      <c r="T14">
        <v>0</v>
      </c>
      <c r="U14">
        <v>21.411262870279366</v>
      </c>
      <c r="V14">
        <v>0</v>
      </c>
      <c r="W14">
        <v>0</v>
      </c>
      <c r="X14">
        <v>9.999837936772046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13.105728000000001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0.72674806200000008</v>
      </c>
      <c r="AO14">
        <v>0.14071075199999999</v>
      </c>
      <c r="AP14">
        <v>0.55021512000000006</v>
      </c>
      <c r="AQ14">
        <v>0</v>
      </c>
      <c r="AR14">
        <v>2.0322431999999999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15.10205546579464</v>
      </c>
      <c r="BB14">
        <f t="shared" si="0"/>
        <v>380.23970592425434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1.2476735893497184</v>
      </c>
      <c r="L15">
        <v>211.99216912105214</v>
      </c>
      <c r="M15">
        <v>28.221711877394636</v>
      </c>
      <c r="N15">
        <v>36.246769493278173</v>
      </c>
      <c r="O15">
        <v>0</v>
      </c>
      <c r="P15">
        <v>40.256147507842449</v>
      </c>
      <c r="Q15">
        <v>1.9951601423487542</v>
      </c>
      <c r="R15">
        <v>3.8059536776143283</v>
      </c>
      <c r="S15">
        <v>3.286438232813933</v>
      </c>
      <c r="T15">
        <v>0</v>
      </c>
      <c r="U15">
        <v>21.411262870279366</v>
      </c>
      <c r="V15">
        <v>0</v>
      </c>
      <c r="W15">
        <v>0</v>
      </c>
      <c r="X15">
        <v>9.999837936772046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13.105728000000001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0.72674806200000008</v>
      </c>
      <c r="AO15">
        <v>0.14161274400000001</v>
      </c>
      <c r="AP15">
        <v>1.7292475199999999</v>
      </c>
      <c r="AQ15">
        <v>0</v>
      </c>
      <c r="AR15">
        <v>1.3548288000000002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15.173471017034309</v>
      </c>
      <c r="BB15">
        <f t="shared" si="0"/>
        <v>382.0378106677112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1.2476735893497184</v>
      </c>
      <c r="L16">
        <v>211.99216912105214</v>
      </c>
      <c r="M16">
        <v>28.221711877394636</v>
      </c>
      <c r="N16">
        <v>36.246769493278173</v>
      </c>
      <c r="O16">
        <v>0</v>
      </c>
      <c r="P16">
        <v>40.256147507842449</v>
      </c>
      <c r="Q16">
        <v>1.9951601423487542</v>
      </c>
      <c r="R16">
        <v>3.8059536776143283</v>
      </c>
      <c r="S16">
        <v>3.286438232813933</v>
      </c>
      <c r="T16">
        <v>0</v>
      </c>
      <c r="U16">
        <v>21.411262870279366</v>
      </c>
      <c r="V16">
        <v>0</v>
      </c>
      <c r="W16">
        <v>0</v>
      </c>
      <c r="X16">
        <v>9.999837936772046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13.105728000000001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0.72674806200000008</v>
      </c>
      <c r="AO16">
        <v>0.120866928</v>
      </c>
      <c r="AP16">
        <v>1.7292475199999999</v>
      </c>
      <c r="AQ16">
        <v>0</v>
      </c>
      <c r="AR16">
        <v>1.3548288000000002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15.172678552634309</v>
      </c>
      <c r="BB16">
        <f t="shared" si="0"/>
        <v>382.01785731611125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1.5179845885696419</v>
      </c>
      <c r="L17">
        <v>211.99216912105214</v>
      </c>
      <c r="M17">
        <v>28.221711877394636</v>
      </c>
      <c r="N17">
        <v>36.246769493278173</v>
      </c>
      <c r="O17">
        <v>0</v>
      </c>
      <c r="P17">
        <v>40.401701760195188</v>
      </c>
      <c r="Q17">
        <v>1.9951601423487542</v>
      </c>
      <c r="R17">
        <v>3.9713220215792058</v>
      </c>
      <c r="S17">
        <v>3.5237567613240417</v>
      </c>
      <c r="T17">
        <v>0</v>
      </c>
      <c r="U17">
        <v>21.411262870279366</v>
      </c>
      <c r="V17">
        <v>0</v>
      </c>
      <c r="W17">
        <v>0</v>
      </c>
      <c r="X17">
        <v>9.999837936772046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13.105728000000001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0.72674806200000008</v>
      </c>
      <c r="AO17">
        <v>0.119062944</v>
      </c>
      <c r="AP17">
        <v>0.55021512000000006</v>
      </c>
      <c r="AQ17">
        <v>0</v>
      </c>
      <c r="AR17">
        <v>1.3548288000000002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15.158839655027219</v>
      </c>
      <c r="BB17">
        <f t="shared" si="0"/>
        <v>381.66941195376597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1.5179845885696419</v>
      </c>
      <c r="L18">
        <v>211.99216912105214</v>
      </c>
      <c r="M18">
        <v>28.221711877394636</v>
      </c>
      <c r="N18">
        <v>36.246769493278173</v>
      </c>
      <c r="O18">
        <v>0</v>
      </c>
      <c r="P18">
        <v>40.498801350762534</v>
      </c>
      <c r="Q18">
        <v>1.9951601423487542</v>
      </c>
      <c r="R18">
        <v>3.9713220215792058</v>
      </c>
      <c r="S18">
        <v>3.5237567613240417</v>
      </c>
      <c r="T18">
        <v>0</v>
      </c>
      <c r="U18">
        <v>21.411262870279366</v>
      </c>
      <c r="V18">
        <v>0</v>
      </c>
      <c r="W18">
        <v>0</v>
      </c>
      <c r="X18">
        <v>9.999837936772046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13.105728000000001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0.72674806200000008</v>
      </c>
      <c r="AO18">
        <v>0.102827088</v>
      </c>
      <c r="AP18">
        <v>0.55021512000000006</v>
      </c>
      <c r="AQ18">
        <v>0</v>
      </c>
      <c r="AR18">
        <v>1.3548288000000002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15.161928509965934</v>
      </c>
      <c r="BB18">
        <f t="shared" si="0"/>
        <v>381.74718683339461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1.5179845885696419</v>
      </c>
      <c r="L19">
        <v>211.99216912105214</v>
      </c>
      <c r="M19">
        <v>28.221711877394636</v>
      </c>
      <c r="N19">
        <v>36.246769493278173</v>
      </c>
      <c r="O19">
        <v>0</v>
      </c>
      <c r="P19">
        <v>40.522931445499701</v>
      </c>
      <c r="Q19">
        <v>1.9951601423487542</v>
      </c>
      <c r="R19">
        <v>3.9713220215792058</v>
      </c>
      <c r="S19">
        <v>3.5237567613240417</v>
      </c>
      <c r="T19">
        <v>0</v>
      </c>
      <c r="U19">
        <v>21.411262870279366</v>
      </c>
      <c r="V19">
        <v>0</v>
      </c>
      <c r="W19">
        <v>0</v>
      </c>
      <c r="X19">
        <v>9.999837936772046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13.105728000000001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0.72674806200000008</v>
      </c>
      <c r="AO19">
        <v>8.4787247999999996E-2</v>
      </c>
      <c r="AP19">
        <v>0.55021512000000006</v>
      </c>
      <c r="AQ19">
        <v>0</v>
      </c>
      <c r="AR19">
        <v>1.3548288000000002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15.162161206829383</v>
      </c>
      <c r="BB19">
        <f t="shared" si="0"/>
        <v>381.7530443912683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1.5179845885696419</v>
      </c>
      <c r="L20">
        <v>211.99216912105214</v>
      </c>
      <c r="M20">
        <v>28.221711877394636</v>
      </c>
      <c r="N20">
        <v>36.246769493278173</v>
      </c>
      <c r="O20">
        <v>0</v>
      </c>
      <c r="P20">
        <v>40.522931445499701</v>
      </c>
      <c r="Q20">
        <v>1.9951601423487542</v>
      </c>
      <c r="R20">
        <v>3.9713220215792058</v>
      </c>
      <c r="S20">
        <v>3.5237567613240417</v>
      </c>
      <c r="T20">
        <v>0</v>
      </c>
      <c r="U20">
        <v>21.411262870279366</v>
      </c>
      <c r="V20">
        <v>0</v>
      </c>
      <c r="W20">
        <v>0</v>
      </c>
      <c r="X20">
        <v>9.999837936772046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13.105728000000001</v>
      </c>
      <c r="AH20">
        <v>2.9058350000000006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0.72674806200000008</v>
      </c>
      <c r="AO20">
        <v>6.6747407999999994E-2</v>
      </c>
      <c r="AP20">
        <v>0.55021512000000006</v>
      </c>
      <c r="AQ20">
        <v>4.6394399999999996</v>
      </c>
      <c r="AR20">
        <v>1.3548288000000002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15.449701639029383</v>
      </c>
      <c r="BB20">
        <f t="shared" si="0"/>
        <v>388.99273911906835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1.5179845885696419</v>
      </c>
      <c r="L21">
        <v>211.99216912105214</v>
      </c>
      <c r="M21">
        <v>28.221711877394636</v>
      </c>
      <c r="N21">
        <v>36.246769493278173</v>
      </c>
      <c r="O21">
        <v>0</v>
      </c>
      <c r="P21">
        <v>40.547256012547926</v>
      </c>
      <c r="Q21">
        <v>1.9951601423487542</v>
      </c>
      <c r="R21">
        <v>3.9713220215792058</v>
      </c>
      <c r="S21">
        <v>3.5237567613240417</v>
      </c>
      <c r="T21">
        <v>0</v>
      </c>
      <c r="U21">
        <v>21.411262870279366</v>
      </c>
      <c r="V21">
        <v>0</v>
      </c>
      <c r="W21">
        <v>0</v>
      </c>
      <c r="X21">
        <v>9.999837936772046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2.7225252000000002</v>
      </c>
      <c r="AG21">
        <v>13.105728000000001</v>
      </c>
      <c r="AH21">
        <v>7.1774124499999994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0.72674806200000008</v>
      </c>
      <c r="AO21">
        <v>4.4197608000000006E-2</v>
      </c>
      <c r="AP21">
        <v>0.55021512000000006</v>
      </c>
      <c r="AQ21">
        <v>4.7747570000000001</v>
      </c>
      <c r="AR21">
        <v>2.6419161600000001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15.667279504635475</v>
      </c>
      <c r="BB21">
        <f t="shared" si="0"/>
        <v>394.47091783051047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1.5179845885696419</v>
      </c>
      <c r="L22">
        <v>211.99216912105214</v>
      </c>
      <c r="M22">
        <v>28.221711877394636</v>
      </c>
      <c r="N22">
        <v>36.246769493278173</v>
      </c>
      <c r="O22">
        <v>0</v>
      </c>
      <c r="P22">
        <v>40.547256012547926</v>
      </c>
      <c r="Q22">
        <v>1.9951601423487542</v>
      </c>
      <c r="R22">
        <v>3.9713220215792058</v>
      </c>
      <c r="S22">
        <v>3.5237567613240417</v>
      </c>
      <c r="T22">
        <v>0</v>
      </c>
      <c r="U22">
        <v>21.411262870279366</v>
      </c>
      <c r="V22">
        <v>0</v>
      </c>
      <c r="W22">
        <v>0</v>
      </c>
      <c r="X22">
        <v>9.999837936772046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2.7225252000000002</v>
      </c>
      <c r="AG22">
        <v>13.105728000000001</v>
      </c>
      <c r="AH22">
        <v>7.1774124499999994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0.72674806200000008</v>
      </c>
      <c r="AO22">
        <v>0.10372908000000002</v>
      </c>
      <c r="AP22">
        <v>0.55021512000000006</v>
      </c>
      <c r="AQ22">
        <v>4.7747570000000001</v>
      </c>
      <c r="AR22">
        <v>2.6419161600000001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15.669553506235475</v>
      </c>
      <c r="BB22">
        <f t="shared" si="0"/>
        <v>394.52817530091045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1.164493052499787</v>
      </c>
      <c r="L23">
        <v>211.99216912105214</v>
      </c>
      <c r="M23">
        <v>28.221711877394636</v>
      </c>
      <c r="N23">
        <v>36.246769493278173</v>
      </c>
      <c r="O23">
        <v>0</v>
      </c>
      <c r="P23">
        <v>42.737750772791145</v>
      </c>
      <c r="Q23">
        <v>1.9951601423487542</v>
      </c>
      <c r="R23">
        <v>3.1206022501504544</v>
      </c>
      <c r="S23">
        <v>2.5874196988082341</v>
      </c>
      <c r="T23">
        <v>0</v>
      </c>
      <c r="U23">
        <v>21.411262870279366</v>
      </c>
      <c r="V23">
        <v>0</v>
      </c>
      <c r="W23">
        <v>0</v>
      </c>
      <c r="X23">
        <v>9.999837936772046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2.7225252000000002</v>
      </c>
      <c r="AG23">
        <v>13.105728000000001</v>
      </c>
      <c r="AH23">
        <v>7.1774124499999994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0.72674806200000008</v>
      </c>
      <c r="AO23">
        <v>6.4041432000000009E-2</v>
      </c>
      <c r="AP23">
        <v>0.55021512000000006</v>
      </c>
      <c r="AQ23">
        <v>4.7747570000000001</v>
      </c>
      <c r="AR23">
        <v>3.7257792000000003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15.71134912976642</v>
      </c>
      <c r="BB23">
        <f t="shared" si="0"/>
        <v>395.58050145960834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1.1333008618628875</v>
      </c>
      <c r="L24">
        <v>211.99216912105214</v>
      </c>
      <c r="M24">
        <v>28.221875139477795</v>
      </c>
      <c r="N24">
        <v>36.246769493278173</v>
      </c>
      <c r="O24">
        <v>0</v>
      </c>
      <c r="P24">
        <v>42.737750772791145</v>
      </c>
      <c r="Q24">
        <v>1.9951601423487542</v>
      </c>
      <c r="R24">
        <v>3.1206022501504544</v>
      </c>
      <c r="S24">
        <v>2.5874196988082341</v>
      </c>
      <c r="T24">
        <v>0</v>
      </c>
      <c r="U24">
        <v>21.411262870279366</v>
      </c>
      <c r="V24">
        <v>0</v>
      </c>
      <c r="W24">
        <v>0</v>
      </c>
      <c r="X24">
        <v>9.999837936772046</v>
      </c>
      <c r="Y24">
        <v>0</v>
      </c>
      <c r="Z24">
        <v>0.33748000000000006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2.7225252000000002</v>
      </c>
      <c r="AG24">
        <v>13.105728000000001</v>
      </c>
      <c r="AH24">
        <v>7.1774124499999994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0.72674806200000008</v>
      </c>
      <c r="AO24">
        <v>0.76308523199999989</v>
      </c>
      <c r="AP24">
        <v>0.55021512000000006</v>
      </c>
      <c r="AQ24">
        <v>9.5495140000000003</v>
      </c>
      <c r="AR24">
        <v>3.7257792000000003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15.932155138695988</v>
      </c>
      <c r="BB24">
        <f t="shared" si="0"/>
        <v>401.13994732212501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9.3783394052827358</v>
      </c>
      <c r="L25">
        <v>250.00081839032526</v>
      </c>
      <c r="M25">
        <v>28.221875139477795</v>
      </c>
      <c r="N25">
        <v>36.246769493278173</v>
      </c>
      <c r="O25">
        <v>0</v>
      </c>
      <c r="P25">
        <v>42.742649026046713</v>
      </c>
      <c r="Q25">
        <v>2.0053922865013769</v>
      </c>
      <c r="R25">
        <v>13.005641058154788</v>
      </c>
      <c r="S25">
        <v>8.0943980793539332</v>
      </c>
      <c r="T25">
        <v>0</v>
      </c>
      <c r="U25">
        <v>21.411262870279366</v>
      </c>
      <c r="V25">
        <v>5.8961399594594592</v>
      </c>
      <c r="W25">
        <v>14.056313173044362</v>
      </c>
      <c r="X25">
        <v>30.16785539419087</v>
      </c>
      <c r="Y25">
        <v>0</v>
      </c>
      <c r="Z25">
        <v>2.1936199999999997</v>
      </c>
      <c r="AA25">
        <v>0</v>
      </c>
      <c r="AB25">
        <v>0</v>
      </c>
      <c r="AC25">
        <v>0</v>
      </c>
      <c r="AD25">
        <v>0</v>
      </c>
      <c r="AE25">
        <v>1.5745496000000001</v>
      </c>
      <c r="AF25">
        <v>2.7225252000000002</v>
      </c>
      <c r="AG25">
        <v>13.105728000000001</v>
      </c>
      <c r="AH25">
        <v>14.354824899999999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0.72674806200000008</v>
      </c>
      <c r="AO25">
        <v>0.66837607199999993</v>
      </c>
      <c r="AP25">
        <v>1.7292475199999999</v>
      </c>
      <c r="AQ25">
        <v>9.5495140000000003</v>
      </c>
      <c r="AR25">
        <v>2.6419161600000001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20.225447621028298</v>
      </c>
      <c r="BB25">
        <f t="shared" si="0"/>
        <v>509.23652307836659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9.3783394052827358</v>
      </c>
      <c r="L26">
        <v>250.00081839032526</v>
      </c>
      <c r="M26">
        <v>28.221875139477795</v>
      </c>
      <c r="N26">
        <v>36.246769493278173</v>
      </c>
      <c r="O26">
        <v>0</v>
      </c>
      <c r="P26">
        <v>42.742649026046713</v>
      </c>
      <c r="Q26">
        <v>2.0053922865013769</v>
      </c>
      <c r="R26">
        <v>13.005641058154788</v>
      </c>
      <c r="S26">
        <v>8.094184729634831</v>
      </c>
      <c r="T26">
        <v>0</v>
      </c>
      <c r="U26">
        <v>21.411262870279366</v>
      </c>
      <c r="V26">
        <v>6.1849403122130386</v>
      </c>
      <c r="W26">
        <v>14.056313173044362</v>
      </c>
      <c r="X26">
        <v>30.16785539419087</v>
      </c>
      <c r="Y26">
        <v>0</v>
      </c>
      <c r="Z26">
        <v>4.0214116799999999</v>
      </c>
      <c r="AA26">
        <v>1.1633856</v>
      </c>
      <c r="AB26">
        <v>1.2268350000000001</v>
      </c>
      <c r="AC26">
        <v>2.969770832</v>
      </c>
      <c r="AD26">
        <v>0</v>
      </c>
      <c r="AE26">
        <v>4.9204675</v>
      </c>
      <c r="AF26">
        <v>2.7225252000000002</v>
      </c>
      <c r="AG26">
        <v>13.105728000000001</v>
      </c>
      <c r="AH26">
        <v>21.532237350000003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0.72674806200000008</v>
      </c>
      <c r="AO26">
        <v>0.5754708959999999</v>
      </c>
      <c r="AP26">
        <v>1.7292475199999999</v>
      </c>
      <c r="AQ26">
        <v>14.324270999999998</v>
      </c>
      <c r="AR26">
        <v>2.6419161600000001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21.091883359655863</v>
      </c>
      <c r="BB26">
        <f t="shared" si="0"/>
        <v>531.05163962877327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8.5670216505393419</v>
      </c>
      <c r="L27">
        <v>300.00084144707461</v>
      </c>
      <c r="M27">
        <v>28.221875139477795</v>
      </c>
      <c r="N27">
        <v>36.246769493278173</v>
      </c>
      <c r="O27">
        <v>0</v>
      </c>
      <c r="P27">
        <v>42.742649026046713</v>
      </c>
      <c r="Q27">
        <v>2.0053922865013769</v>
      </c>
      <c r="R27">
        <v>13.00509291319274</v>
      </c>
      <c r="S27">
        <v>8.094184729634831</v>
      </c>
      <c r="T27">
        <v>0</v>
      </c>
      <c r="U27">
        <v>21.411262870279366</v>
      </c>
      <c r="V27">
        <v>4.199023425531915</v>
      </c>
      <c r="W27">
        <v>14.056155413793103</v>
      </c>
      <c r="X27">
        <v>30.17368153943751</v>
      </c>
      <c r="Y27">
        <v>0</v>
      </c>
      <c r="Z27">
        <v>4.0214116799999999</v>
      </c>
      <c r="AA27">
        <v>5.3321839999999989</v>
      </c>
      <c r="AB27">
        <v>4.0403766000000001</v>
      </c>
      <c r="AC27">
        <v>5.9454030538000007</v>
      </c>
      <c r="AD27">
        <v>0.60794999999999999</v>
      </c>
      <c r="AE27">
        <v>4.9204675</v>
      </c>
      <c r="AF27">
        <v>5.4450504000000004</v>
      </c>
      <c r="AG27">
        <v>13.105728000000001</v>
      </c>
      <c r="AH27">
        <v>28.709649800000001</v>
      </c>
      <c r="AI27">
        <v>1.1719181999999999</v>
      </c>
      <c r="AJ27">
        <v>0</v>
      </c>
      <c r="AK27">
        <v>16.07851539</v>
      </c>
      <c r="AL27">
        <v>0</v>
      </c>
      <c r="AM27">
        <v>1.6198918559999997</v>
      </c>
      <c r="AN27">
        <v>0.72674806200000008</v>
      </c>
      <c r="AO27">
        <v>0.43025018399999998</v>
      </c>
      <c r="AP27">
        <v>0.55021512000000006</v>
      </c>
      <c r="AQ27">
        <v>19.099028000000001</v>
      </c>
      <c r="AR27">
        <v>2.6419161600000001</v>
      </c>
      <c r="AS27">
        <v>5.1175712639999986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24.000611168961175</v>
      </c>
      <c r="BB27">
        <f t="shared" si="0"/>
        <v>604.28761403562601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9.3781040498247386</v>
      </c>
      <c r="L28">
        <v>378.10547322808947</v>
      </c>
      <c r="M28">
        <v>28.221875139477795</v>
      </c>
      <c r="N28">
        <v>36.246769493278173</v>
      </c>
      <c r="O28">
        <v>0</v>
      </c>
      <c r="P28">
        <v>42.742649026046713</v>
      </c>
      <c r="Q28">
        <v>6.703460908319185</v>
      </c>
      <c r="R28">
        <v>13.00509291319274</v>
      </c>
      <c r="S28">
        <v>8.094184729634831</v>
      </c>
      <c r="T28">
        <v>0</v>
      </c>
      <c r="U28">
        <v>21.411262870279366</v>
      </c>
      <c r="V28">
        <v>4.2036982826747709</v>
      </c>
      <c r="W28">
        <v>14.056291288566243</v>
      </c>
      <c r="X28">
        <v>30.17368153943751</v>
      </c>
      <c r="Y28">
        <v>0</v>
      </c>
      <c r="Z28">
        <v>4.0214116799999999</v>
      </c>
      <c r="AA28">
        <v>5.4533699999999987</v>
      </c>
      <c r="AB28">
        <v>8.0807532000000002</v>
      </c>
      <c r="AC28">
        <v>8.9183002002000009</v>
      </c>
      <c r="AD28">
        <v>2.6749800000000001</v>
      </c>
      <c r="AE28">
        <v>4.9598312400000006</v>
      </c>
      <c r="AF28">
        <v>9.0750840000000004</v>
      </c>
      <c r="AG28">
        <v>13.105728000000001</v>
      </c>
      <c r="AH28">
        <v>35.887062250000007</v>
      </c>
      <c r="AI28">
        <v>5.0783122000000001</v>
      </c>
      <c r="AJ28">
        <v>0</v>
      </c>
      <c r="AK28">
        <v>16.07851539</v>
      </c>
      <c r="AL28">
        <v>0</v>
      </c>
      <c r="AM28">
        <v>3.2397837119999995</v>
      </c>
      <c r="AN28">
        <v>0.72674806200000008</v>
      </c>
      <c r="AO28">
        <v>0.34365895199999991</v>
      </c>
      <c r="AP28">
        <v>0.55021512000000006</v>
      </c>
      <c r="AQ28">
        <v>19.099028000000001</v>
      </c>
      <c r="AR28">
        <v>10.161216</v>
      </c>
      <c r="AS28">
        <v>5.1175712639999986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28.455719229725446</v>
      </c>
      <c r="BB28">
        <f t="shared" si="0"/>
        <v>716.45839350929589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9.378057935294386</v>
      </c>
      <c r="L29">
        <v>384.99773924411699</v>
      </c>
      <c r="M29">
        <v>28.221875139477795</v>
      </c>
      <c r="N29">
        <v>36.246769493278173</v>
      </c>
      <c r="O29">
        <v>0</v>
      </c>
      <c r="P29">
        <v>42.742649026046713</v>
      </c>
      <c r="Q29">
        <v>6.4476006157489651</v>
      </c>
      <c r="R29">
        <v>13.00509291319274</v>
      </c>
      <c r="S29">
        <v>5.6576761354401821</v>
      </c>
      <c r="T29">
        <v>0</v>
      </c>
      <c r="U29">
        <v>21.411262870279366</v>
      </c>
      <c r="V29">
        <v>3.6478395118110232</v>
      </c>
      <c r="W29">
        <v>13.969315068493151</v>
      </c>
      <c r="X29">
        <v>30.17368153943751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5.5931400000000009</v>
      </c>
      <c r="AE29">
        <v>10.07711744</v>
      </c>
      <c r="AF29">
        <v>9.0750840000000004</v>
      </c>
      <c r="AG29">
        <v>13.105728000000001</v>
      </c>
      <c r="AH29">
        <v>43.064474700000005</v>
      </c>
      <c r="AI29">
        <v>5.0783122000000001</v>
      </c>
      <c r="AJ29">
        <v>0</v>
      </c>
      <c r="AK29">
        <v>16.07851539</v>
      </c>
      <c r="AL29">
        <v>0</v>
      </c>
      <c r="AM29">
        <v>4.8596755680000001</v>
      </c>
      <c r="AN29">
        <v>0.72674806200000008</v>
      </c>
      <c r="AO29">
        <v>0.29495138400000004</v>
      </c>
      <c r="AP29">
        <v>0.55021512000000006</v>
      </c>
      <c r="AQ29">
        <v>19.099028000000001</v>
      </c>
      <c r="AR29">
        <v>10.161216</v>
      </c>
      <c r="AS29">
        <v>2.8889515199999996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29.422948699573976</v>
      </c>
      <c r="BB29">
        <f t="shared" si="0"/>
        <v>740.811297153243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9.378057935294386</v>
      </c>
      <c r="L30">
        <v>384.99773924411699</v>
      </c>
      <c r="M30">
        <v>28.221875139477795</v>
      </c>
      <c r="N30">
        <v>36.246769493278173</v>
      </c>
      <c r="O30">
        <v>0</v>
      </c>
      <c r="P30">
        <v>42.742649026046713</v>
      </c>
      <c r="Q30">
        <v>6.7046592307692308</v>
      </c>
      <c r="R30">
        <v>13.00509291319274</v>
      </c>
      <c r="S30">
        <v>7.3472431580547113</v>
      </c>
      <c r="T30">
        <v>0</v>
      </c>
      <c r="U30">
        <v>21.411262870279366</v>
      </c>
      <c r="V30">
        <v>3.6478395118110232</v>
      </c>
      <c r="W30">
        <v>13.969315068493151</v>
      </c>
      <c r="X30">
        <v>30.17368153943751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8.3897099999999991</v>
      </c>
      <c r="AE30">
        <v>15.167636296800003</v>
      </c>
      <c r="AF30">
        <v>9.0750840000000004</v>
      </c>
      <c r="AG30">
        <v>13.105728000000001</v>
      </c>
      <c r="AH30">
        <v>43.064474700000005</v>
      </c>
      <c r="AI30">
        <v>5.0783122000000001</v>
      </c>
      <c r="AJ30">
        <v>0</v>
      </c>
      <c r="AK30">
        <v>16.07851539</v>
      </c>
      <c r="AL30">
        <v>0</v>
      </c>
      <c r="AM30">
        <v>4.8596755680000001</v>
      </c>
      <c r="AN30">
        <v>0.72674806200000008</v>
      </c>
      <c r="AO30">
        <v>0.26698963200000003</v>
      </c>
      <c r="AP30">
        <v>0.55021512000000006</v>
      </c>
      <c r="AQ30">
        <v>19.099028000000001</v>
      </c>
      <c r="AR30">
        <v>1.3548288000000002</v>
      </c>
      <c r="AS30">
        <v>2.8889515199999996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29.461124186261937</v>
      </c>
      <c r="BB30">
        <f t="shared" si="0"/>
        <v>741.7724872089899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9.378057935294386</v>
      </c>
      <c r="L31">
        <v>384.99773924411699</v>
      </c>
      <c r="M31">
        <v>28.221875139477795</v>
      </c>
      <c r="N31">
        <v>36.246769493278173</v>
      </c>
      <c r="O31">
        <v>0</v>
      </c>
      <c r="P31">
        <v>42.742649026046713</v>
      </c>
      <c r="Q31">
        <v>6.7046592307692308</v>
      </c>
      <c r="R31">
        <v>13.00509291319274</v>
      </c>
      <c r="S31">
        <v>8.0985908553409534</v>
      </c>
      <c r="T31">
        <v>0</v>
      </c>
      <c r="U31">
        <v>21.411262870279366</v>
      </c>
      <c r="V31">
        <v>3.6478395118110232</v>
      </c>
      <c r="W31">
        <v>13.969315068493151</v>
      </c>
      <c r="X31">
        <v>30.17368153943751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8.3897099999999991</v>
      </c>
      <c r="AE31">
        <v>15.167636296800003</v>
      </c>
      <c r="AF31">
        <v>9.0750840000000004</v>
      </c>
      <c r="AG31">
        <v>13.105728000000001</v>
      </c>
      <c r="AH31">
        <v>43.064474700000005</v>
      </c>
      <c r="AI31">
        <v>5.0783122000000001</v>
      </c>
      <c r="AJ31">
        <v>0</v>
      </c>
      <c r="AK31">
        <v>16.07851539</v>
      </c>
      <c r="AL31">
        <v>0</v>
      </c>
      <c r="AM31">
        <v>4.8596755680000001</v>
      </c>
      <c r="AN31">
        <v>0.72674806200000008</v>
      </c>
      <c r="AO31">
        <v>0.254361744</v>
      </c>
      <c r="AP31">
        <v>0.55021512000000006</v>
      </c>
      <c r="AQ31">
        <v>19.099028000000001</v>
      </c>
      <c r="AR31">
        <v>1.3548288000000002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29.489343495907388</v>
      </c>
      <c r="BB31">
        <f t="shared" si="0"/>
        <v>742.4829877086305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9.378057935294386</v>
      </c>
      <c r="L32">
        <v>384.99773924411699</v>
      </c>
      <c r="M32">
        <v>28.221875139477795</v>
      </c>
      <c r="N32">
        <v>36.246769493278173</v>
      </c>
      <c r="O32">
        <v>0</v>
      </c>
      <c r="P32">
        <v>42.742649026046713</v>
      </c>
      <c r="Q32">
        <v>6.7046592307692308</v>
      </c>
      <c r="R32">
        <v>13.00509291319274</v>
      </c>
      <c r="S32">
        <v>8.0985908553409534</v>
      </c>
      <c r="T32">
        <v>0</v>
      </c>
      <c r="U32">
        <v>21.411262870279366</v>
      </c>
      <c r="V32">
        <v>3.6478395118110232</v>
      </c>
      <c r="W32">
        <v>13.969315068493151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11.186280000000002</v>
      </c>
      <c r="AE32">
        <v>15.167636296800003</v>
      </c>
      <c r="AF32">
        <v>9.0750840000000004</v>
      </c>
      <c r="AG32">
        <v>13.105728000000001</v>
      </c>
      <c r="AH32">
        <v>40.681689999999996</v>
      </c>
      <c r="AI32">
        <v>5.0783122000000001</v>
      </c>
      <c r="AJ32">
        <v>0</v>
      </c>
      <c r="AK32">
        <v>16.07851539</v>
      </c>
      <c r="AL32">
        <v>0</v>
      </c>
      <c r="AM32">
        <v>3.2397837119999995</v>
      </c>
      <c r="AN32">
        <v>0.72674806200000008</v>
      </c>
      <c r="AO32">
        <v>0.25526373600000002</v>
      </c>
      <c r="AP32">
        <v>0.55021512000000006</v>
      </c>
      <c r="AQ32">
        <v>19.099028000000001</v>
      </c>
      <c r="AR32">
        <v>1.3548288000000002</v>
      </c>
      <c r="AS32">
        <v>2.8889515199999996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29.443304439507383</v>
      </c>
      <c r="BB32">
        <f t="shared" si="0"/>
        <v>741.32382220103045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9.378057935294386</v>
      </c>
      <c r="L33">
        <v>384.99773924411699</v>
      </c>
      <c r="M33">
        <v>28.221875139477795</v>
      </c>
      <c r="N33">
        <v>36.246769493278173</v>
      </c>
      <c r="O33">
        <v>0</v>
      </c>
      <c r="P33">
        <v>42.742649026046713</v>
      </c>
      <c r="Q33">
        <v>6.7046592307692308</v>
      </c>
      <c r="R33">
        <v>13.00509291319274</v>
      </c>
      <c r="S33">
        <v>8.0985908553409534</v>
      </c>
      <c r="T33">
        <v>0</v>
      </c>
      <c r="U33">
        <v>21.411262870279366</v>
      </c>
      <c r="V33">
        <v>3.6478395118110232</v>
      </c>
      <c r="W33">
        <v>13.969315068493151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11.186280000000002</v>
      </c>
      <c r="AE33">
        <v>15.167636296800003</v>
      </c>
      <c r="AF33">
        <v>9.0750840000000004</v>
      </c>
      <c r="AG33">
        <v>13.105728000000001</v>
      </c>
      <c r="AH33">
        <v>35.887062250000007</v>
      </c>
      <c r="AI33">
        <v>5.0783122000000001</v>
      </c>
      <c r="AJ33">
        <v>0</v>
      </c>
      <c r="AK33">
        <v>16.07851539</v>
      </c>
      <c r="AL33">
        <v>0</v>
      </c>
      <c r="AM33">
        <v>1.6198918559999997</v>
      </c>
      <c r="AN33">
        <v>0.72674806200000008</v>
      </c>
      <c r="AO33">
        <v>0.25526373600000002</v>
      </c>
      <c r="AP33">
        <v>0.55021512000000006</v>
      </c>
      <c r="AQ33">
        <v>19.099028000000001</v>
      </c>
      <c r="AR33">
        <v>1.3548288000000002</v>
      </c>
      <c r="AS33">
        <v>2.8889515199999996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29.19826982300739</v>
      </c>
      <c r="BB33">
        <f t="shared" si="0"/>
        <v>735.15433721153045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9.378057935294386</v>
      </c>
      <c r="L34">
        <v>384.99773924411699</v>
      </c>
      <c r="M34">
        <v>28.221875139477795</v>
      </c>
      <c r="N34">
        <v>36.246769493278173</v>
      </c>
      <c r="O34">
        <v>0</v>
      </c>
      <c r="P34">
        <v>42.742649026046713</v>
      </c>
      <c r="Q34">
        <v>6.7046592307692308</v>
      </c>
      <c r="R34">
        <v>13.00509291319274</v>
      </c>
      <c r="S34">
        <v>8.0985908553409534</v>
      </c>
      <c r="T34">
        <v>0</v>
      </c>
      <c r="U34">
        <v>21.411262870279366</v>
      </c>
      <c r="V34">
        <v>3.6478395118110232</v>
      </c>
      <c r="W34">
        <v>13.969315068493151</v>
      </c>
      <c r="X34">
        <v>30.17368153943751</v>
      </c>
      <c r="Y34">
        <v>0</v>
      </c>
      <c r="Z34">
        <v>4.0214116799999999</v>
      </c>
      <c r="AA34">
        <v>5.4533699999999987</v>
      </c>
      <c r="AB34">
        <v>8.0807532000000002</v>
      </c>
      <c r="AC34">
        <v>5.9454030538000007</v>
      </c>
      <c r="AD34">
        <v>5.5931400000000009</v>
      </c>
      <c r="AE34">
        <v>15.167636296800003</v>
      </c>
      <c r="AF34">
        <v>5.4450504000000004</v>
      </c>
      <c r="AG34">
        <v>13.105728000000001</v>
      </c>
      <c r="AH34">
        <v>35.887062250000007</v>
      </c>
      <c r="AI34">
        <v>1.5625575999999999</v>
      </c>
      <c r="AJ34">
        <v>0</v>
      </c>
      <c r="AK34">
        <v>16.07851539</v>
      </c>
      <c r="AL34">
        <v>0</v>
      </c>
      <c r="AM34">
        <v>0</v>
      </c>
      <c r="AN34">
        <v>0.72674806200000008</v>
      </c>
      <c r="AO34">
        <v>0.25977369600000005</v>
      </c>
      <c r="AP34">
        <v>0.55021512000000006</v>
      </c>
      <c r="AQ34">
        <v>19.099028000000001</v>
      </c>
      <c r="AR34">
        <v>1.3548288000000002</v>
      </c>
      <c r="AS34">
        <v>5.1175712639999986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28.346170008707389</v>
      </c>
      <c r="BB34">
        <f t="shared" si="0"/>
        <v>713.70015563143056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9.378057935294386</v>
      </c>
      <c r="L35">
        <v>384.99773924411699</v>
      </c>
      <c r="M35">
        <v>28.221875139477795</v>
      </c>
      <c r="N35">
        <v>36.246769493278173</v>
      </c>
      <c r="O35">
        <v>0</v>
      </c>
      <c r="P35">
        <v>42.742649026046713</v>
      </c>
      <c r="Q35">
        <v>6.7053900324149112</v>
      </c>
      <c r="R35">
        <v>13.00509291319274</v>
      </c>
      <c r="S35">
        <v>8.0985908553409534</v>
      </c>
      <c r="T35">
        <v>0</v>
      </c>
      <c r="U35">
        <v>21.411262870279366</v>
      </c>
      <c r="V35">
        <v>3.471301834862385</v>
      </c>
      <c r="W35">
        <v>13.969315068493151</v>
      </c>
      <c r="X35">
        <v>30.17368153943751</v>
      </c>
      <c r="Y35">
        <v>0</v>
      </c>
      <c r="Z35">
        <v>2.1936199999999997</v>
      </c>
      <c r="AA35">
        <v>1.1633856</v>
      </c>
      <c r="AB35">
        <v>3.7213995000000009</v>
      </c>
      <c r="AC35">
        <v>2.969770832</v>
      </c>
      <c r="AD35">
        <v>5.5931400000000009</v>
      </c>
      <c r="AE35">
        <v>15.167636296800003</v>
      </c>
      <c r="AF35">
        <v>5.4450504000000004</v>
      </c>
      <c r="AG35">
        <v>13.105728000000001</v>
      </c>
      <c r="AH35">
        <v>28.709649800000001</v>
      </c>
      <c r="AI35">
        <v>0.97659849999999992</v>
      </c>
      <c r="AJ35">
        <v>0</v>
      </c>
      <c r="AK35">
        <v>16.07851539</v>
      </c>
      <c r="AL35">
        <v>0</v>
      </c>
      <c r="AM35">
        <v>0</v>
      </c>
      <c r="AN35">
        <v>0.72674806200000008</v>
      </c>
      <c r="AO35">
        <v>0.28593146400000008</v>
      </c>
      <c r="AP35">
        <v>0.55021512000000006</v>
      </c>
      <c r="AQ35">
        <v>19.099028000000001</v>
      </c>
      <c r="AR35">
        <v>1.3548288000000002</v>
      </c>
      <c r="AS35">
        <v>2.8889515199999996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27.444863577063266</v>
      </c>
      <c r="BB35">
        <f t="shared" si="0"/>
        <v>691.00705965997156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9.378057935294386</v>
      </c>
      <c r="L36">
        <v>384.99773924411699</v>
      </c>
      <c r="M36">
        <v>28.221875139477795</v>
      </c>
      <c r="N36">
        <v>36.246769493278173</v>
      </c>
      <c r="O36">
        <v>0</v>
      </c>
      <c r="P36">
        <v>42.742649026046713</v>
      </c>
      <c r="Q36">
        <v>6.7053900324149112</v>
      </c>
      <c r="R36">
        <v>13.00509291319274</v>
      </c>
      <c r="S36">
        <v>8.0985908553409534</v>
      </c>
      <c r="T36">
        <v>0</v>
      </c>
      <c r="U36">
        <v>21.411262870279366</v>
      </c>
      <c r="V36">
        <v>3.471301834862385</v>
      </c>
      <c r="W36">
        <v>13.969315068493151</v>
      </c>
      <c r="X36">
        <v>30.17368153943751</v>
      </c>
      <c r="Y36">
        <v>0</v>
      </c>
      <c r="Z36">
        <v>2.01070584</v>
      </c>
      <c r="AA36">
        <v>0</v>
      </c>
      <c r="AB36">
        <v>0</v>
      </c>
      <c r="AC36">
        <v>0</v>
      </c>
      <c r="AD36">
        <v>2.6344499999999993</v>
      </c>
      <c r="AE36">
        <v>15.167636296800003</v>
      </c>
      <c r="AF36">
        <v>2.7225252000000002</v>
      </c>
      <c r="AG36">
        <v>13.105728000000001</v>
      </c>
      <c r="AH36">
        <v>21.532237350000003</v>
      </c>
      <c r="AI36">
        <v>0.97659849999999992</v>
      </c>
      <c r="AJ36">
        <v>0</v>
      </c>
      <c r="AK36">
        <v>16.07851539</v>
      </c>
      <c r="AL36">
        <v>0</v>
      </c>
      <c r="AM36">
        <v>0</v>
      </c>
      <c r="AN36">
        <v>0.72674806200000008</v>
      </c>
      <c r="AO36">
        <v>0.32381512800000001</v>
      </c>
      <c r="AP36">
        <v>0.55021512000000006</v>
      </c>
      <c r="AQ36">
        <v>19.099028000000001</v>
      </c>
      <c r="AR36">
        <v>10.161216</v>
      </c>
      <c r="AS36">
        <v>5.1175712639999986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27.069617601463268</v>
      </c>
      <c r="BB36">
        <f t="shared" si="0"/>
        <v>681.55909850157173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9.378057935294386</v>
      </c>
      <c r="L37">
        <v>384.99773924411699</v>
      </c>
      <c r="M37">
        <v>28.221875139477795</v>
      </c>
      <c r="N37">
        <v>36.246769493278173</v>
      </c>
      <c r="O37">
        <v>0</v>
      </c>
      <c r="P37">
        <v>42.742649026046713</v>
      </c>
      <c r="Q37">
        <v>3.8636880449017772</v>
      </c>
      <c r="R37">
        <v>13.00509291319274</v>
      </c>
      <c r="S37">
        <v>8.0985908553409534</v>
      </c>
      <c r="T37">
        <v>0</v>
      </c>
      <c r="U37">
        <v>21.411262870279366</v>
      </c>
      <c r="V37">
        <v>3.471301834862385</v>
      </c>
      <c r="W37">
        <v>14.057456660766965</v>
      </c>
      <c r="X37">
        <v>30.17368153943751</v>
      </c>
      <c r="Y37">
        <v>0</v>
      </c>
      <c r="Z37">
        <v>2.01070584</v>
      </c>
      <c r="AA37">
        <v>0</v>
      </c>
      <c r="AB37">
        <v>0</v>
      </c>
      <c r="AC37">
        <v>0</v>
      </c>
      <c r="AD37">
        <v>2.6344499999999993</v>
      </c>
      <c r="AE37">
        <v>15.167636296800003</v>
      </c>
      <c r="AF37">
        <v>2.7225252000000002</v>
      </c>
      <c r="AG37">
        <v>13.105728000000001</v>
      </c>
      <c r="AH37">
        <v>14.354824899999999</v>
      </c>
      <c r="AI37">
        <v>0.97659849999999992</v>
      </c>
      <c r="AJ37">
        <v>0</v>
      </c>
      <c r="AK37">
        <v>16.07851539</v>
      </c>
      <c r="AL37">
        <v>0</v>
      </c>
      <c r="AM37">
        <v>0</v>
      </c>
      <c r="AN37">
        <v>0.72674806200000008</v>
      </c>
      <c r="AO37">
        <v>0.340050984</v>
      </c>
      <c r="AP37">
        <v>0.55021512000000006</v>
      </c>
      <c r="AQ37">
        <v>19.099028000000001</v>
      </c>
      <c r="AR37">
        <v>1.3548288000000002</v>
      </c>
      <c r="AS37">
        <v>5.1175712639999986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26.354470288252717</v>
      </c>
      <c r="BB37">
        <f t="shared" si="0"/>
        <v>663.55312162554299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9.378057935294386</v>
      </c>
      <c r="L38">
        <v>384.99773924411699</v>
      </c>
      <c r="M38">
        <v>28.221875139477795</v>
      </c>
      <c r="N38">
        <v>36.246769493278173</v>
      </c>
      <c r="O38">
        <v>0</v>
      </c>
      <c r="P38">
        <v>42.742649026046713</v>
      </c>
      <c r="Q38">
        <v>3.8636880449017772</v>
      </c>
      <c r="R38">
        <v>13.00509291319274</v>
      </c>
      <c r="S38">
        <v>8.0985908553409534</v>
      </c>
      <c r="T38">
        <v>0</v>
      </c>
      <c r="U38">
        <v>21.411262870279366</v>
      </c>
      <c r="V38">
        <v>3.471301834862385</v>
      </c>
      <c r="W38">
        <v>14.056291288566243</v>
      </c>
      <c r="X38">
        <v>30.17368153943751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13.105728000000001</v>
      </c>
      <c r="AH38">
        <v>6.5671870999999991</v>
      </c>
      <c r="AI38">
        <v>0.97659849999999992</v>
      </c>
      <c r="AJ38">
        <v>0</v>
      </c>
      <c r="AK38">
        <v>16.07851539</v>
      </c>
      <c r="AL38">
        <v>0</v>
      </c>
      <c r="AM38">
        <v>0</v>
      </c>
      <c r="AN38">
        <v>0.72674806200000008</v>
      </c>
      <c r="AO38">
        <v>0.37522867199999999</v>
      </c>
      <c r="AP38">
        <v>0.55021512000000006</v>
      </c>
      <c r="AQ38">
        <v>19.099028000000001</v>
      </c>
      <c r="AR38">
        <v>1.3548288000000002</v>
      </c>
      <c r="AS38">
        <v>2.8889515199999996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25.872512535237959</v>
      </c>
      <c r="BB38">
        <f t="shared" si="0"/>
        <v>651.41838415035693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9.378057935294386</v>
      </c>
      <c r="L39">
        <v>384.99773924411699</v>
      </c>
      <c r="M39">
        <v>28.221875139477795</v>
      </c>
      <c r="N39">
        <v>36.246769493278173</v>
      </c>
      <c r="O39">
        <v>0</v>
      </c>
      <c r="P39">
        <v>42.742649026046713</v>
      </c>
      <c r="Q39">
        <v>3.8636880449017772</v>
      </c>
      <c r="R39">
        <v>13.00509291319274</v>
      </c>
      <c r="S39">
        <v>8.0985908553409534</v>
      </c>
      <c r="T39">
        <v>0</v>
      </c>
      <c r="U39">
        <v>21.411262870279366</v>
      </c>
      <c r="V39">
        <v>3.471301834862385</v>
      </c>
      <c r="W39">
        <v>14.056291288566243</v>
      </c>
      <c r="X39">
        <v>30.17368153943751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0</v>
      </c>
      <c r="AE39">
        <v>10.234572399999998</v>
      </c>
      <c r="AF39">
        <v>2.7225252000000002</v>
      </c>
      <c r="AG39">
        <v>13.105728000000001</v>
      </c>
      <c r="AH39">
        <v>0</v>
      </c>
      <c r="AI39">
        <v>0.97659849999999992</v>
      </c>
      <c r="AJ39">
        <v>0</v>
      </c>
      <c r="AK39">
        <v>16.07851539</v>
      </c>
      <c r="AL39">
        <v>0</v>
      </c>
      <c r="AM39">
        <v>0</v>
      </c>
      <c r="AN39">
        <v>0.72674806200000008</v>
      </c>
      <c r="AO39">
        <v>0.38785656000000002</v>
      </c>
      <c r="AP39">
        <v>1.7292475199999999</v>
      </c>
      <c r="AQ39">
        <v>19.099028000000001</v>
      </c>
      <c r="AR39">
        <v>1.3548288000000002</v>
      </c>
      <c r="AS39">
        <v>2.8889515199999996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25.478724375837949</v>
      </c>
      <c r="BB39">
        <f t="shared" si="0"/>
        <v>641.50358160095709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9.378057935294386</v>
      </c>
      <c r="L40">
        <v>384.99773924411699</v>
      </c>
      <c r="M40">
        <v>28.221875139477795</v>
      </c>
      <c r="N40">
        <v>36.246769493278173</v>
      </c>
      <c r="O40">
        <v>0</v>
      </c>
      <c r="P40">
        <v>42.742649026046713</v>
      </c>
      <c r="Q40">
        <v>3.8636880449017772</v>
      </c>
      <c r="R40">
        <v>13.00509291319274</v>
      </c>
      <c r="S40">
        <v>8.0985908553409534</v>
      </c>
      <c r="T40">
        <v>0</v>
      </c>
      <c r="U40">
        <v>21.411262870279366</v>
      </c>
      <c r="V40">
        <v>3.471301834862385</v>
      </c>
      <c r="W40">
        <v>14.056291288566243</v>
      </c>
      <c r="X40">
        <v>30.17368153943751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0</v>
      </c>
      <c r="AE40">
        <v>5.2747411599999996</v>
      </c>
      <c r="AF40">
        <v>2.7225252000000002</v>
      </c>
      <c r="AG40">
        <v>13.105728000000001</v>
      </c>
      <c r="AH40">
        <v>0</v>
      </c>
      <c r="AI40">
        <v>0.97659849999999992</v>
      </c>
      <c r="AJ40">
        <v>0</v>
      </c>
      <c r="AK40">
        <v>16.07851539</v>
      </c>
      <c r="AL40">
        <v>0</v>
      </c>
      <c r="AM40">
        <v>0</v>
      </c>
      <c r="AN40">
        <v>0.72674806200000008</v>
      </c>
      <c r="AO40">
        <v>0.39326851199999996</v>
      </c>
      <c r="AP40">
        <v>1.7292475199999999</v>
      </c>
      <c r="AQ40">
        <v>14.324270999999998</v>
      </c>
      <c r="AR40">
        <v>1.3548288000000002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25.107069636437952</v>
      </c>
      <c r="BB40">
        <f t="shared" si="0"/>
        <v>632.14606005235692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9.378057935294386</v>
      </c>
      <c r="L41">
        <v>384.99773924411699</v>
      </c>
      <c r="M41">
        <v>28.221875139477795</v>
      </c>
      <c r="N41">
        <v>36.246769493278173</v>
      </c>
      <c r="O41">
        <v>0</v>
      </c>
      <c r="P41">
        <v>42.742649026046713</v>
      </c>
      <c r="Q41">
        <v>6.7053900324149112</v>
      </c>
      <c r="R41">
        <v>13.00509291319274</v>
      </c>
      <c r="S41">
        <v>8.0985908553409534</v>
      </c>
      <c r="T41">
        <v>0</v>
      </c>
      <c r="U41">
        <v>21.411262870279366</v>
      </c>
      <c r="V41">
        <v>3.6478395118110232</v>
      </c>
      <c r="W41">
        <v>14.056291288566243</v>
      </c>
      <c r="X41">
        <v>30.17368153943751</v>
      </c>
      <c r="Y41">
        <v>0</v>
      </c>
      <c r="Z41">
        <v>0.33748000000000006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2.7225252000000002</v>
      </c>
      <c r="AG41">
        <v>13.105728000000001</v>
      </c>
      <c r="AH41">
        <v>0</v>
      </c>
      <c r="AI41">
        <v>0.97659849999999992</v>
      </c>
      <c r="AJ41">
        <v>0</v>
      </c>
      <c r="AK41">
        <v>16.07851539</v>
      </c>
      <c r="AL41">
        <v>0</v>
      </c>
      <c r="AM41">
        <v>0</v>
      </c>
      <c r="AN41">
        <v>0.72674806200000008</v>
      </c>
      <c r="AO41">
        <v>0.40860237599999999</v>
      </c>
      <c r="AP41">
        <v>0.55021512000000006</v>
      </c>
      <c r="AQ41">
        <v>9.5495140000000003</v>
      </c>
      <c r="AR41">
        <v>1.3548288000000002</v>
      </c>
      <c r="AS41">
        <v>1.6508294399999999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24.682809721839451</v>
      </c>
      <c r="BB41">
        <f t="shared" si="0"/>
        <v>621.46401501541743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9.378057935294386</v>
      </c>
      <c r="L42">
        <v>384.99773924411699</v>
      </c>
      <c r="M42">
        <v>28.221875139477795</v>
      </c>
      <c r="N42">
        <v>36.246769493278173</v>
      </c>
      <c r="O42">
        <v>0</v>
      </c>
      <c r="P42">
        <v>42.742649026046713</v>
      </c>
      <c r="Q42">
        <v>6.7053900324149112</v>
      </c>
      <c r="R42">
        <v>13.00509291319274</v>
      </c>
      <c r="S42">
        <v>8.0985908553409534</v>
      </c>
      <c r="T42">
        <v>0</v>
      </c>
      <c r="U42">
        <v>21.411262870279366</v>
      </c>
      <c r="V42">
        <v>3.6478395118110232</v>
      </c>
      <c r="W42">
        <v>14.056291288566243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2.7225252000000002</v>
      </c>
      <c r="AG42">
        <v>13.105728000000001</v>
      </c>
      <c r="AH42">
        <v>0</v>
      </c>
      <c r="AI42">
        <v>0.97659849999999992</v>
      </c>
      <c r="AJ42">
        <v>0</v>
      </c>
      <c r="AK42">
        <v>16.07851539</v>
      </c>
      <c r="AL42">
        <v>0</v>
      </c>
      <c r="AM42">
        <v>0</v>
      </c>
      <c r="AN42">
        <v>0.72674806200000008</v>
      </c>
      <c r="AO42">
        <v>0.42393624000000002</v>
      </c>
      <c r="AP42">
        <v>0.55021512000000006</v>
      </c>
      <c r="AQ42">
        <v>4.7747570000000001</v>
      </c>
      <c r="AR42">
        <v>1.3548288000000002</v>
      </c>
      <c r="AS42">
        <v>1.6508294399999999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24.488107949639449</v>
      </c>
      <c r="BB42">
        <f t="shared" si="0"/>
        <v>616.5618136516174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9.378057935294386</v>
      </c>
      <c r="L43">
        <v>384.99773924411699</v>
      </c>
      <c r="M43">
        <v>28.221875139477795</v>
      </c>
      <c r="N43">
        <v>36.246769493278173</v>
      </c>
      <c r="O43">
        <v>0</v>
      </c>
      <c r="P43">
        <v>42.742649026046713</v>
      </c>
      <c r="Q43">
        <v>6.7053900324149112</v>
      </c>
      <c r="R43">
        <v>13.00509291319274</v>
      </c>
      <c r="S43">
        <v>8.0985908553409534</v>
      </c>
      <c r="T43">
        <v>0</v>
      </c>
      <c r="U43">
        <v>21.411262870279366</v>
      </c>
      <c r="V43">
        <v>3.6478395118110232</v>
      </c>
      <c r="W43">
        <v>14.056291288566243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13.105728000000001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0.72674806200000008</v>
      </c>
      <c r="AO43">
        <v>0.43025018399999998</v>
      </c>
      <c r="AP43">
        <v>0.55021512000000006</v>
      </c>
      <c r="AQ43">
        <v>4.6394399999999996</v>
      </c>
      <c r="AR43">
        <v>1.3548288000000002</v>
      </c>
      <c r="AS43">
        <v>1.4444757599999998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24.437991153039448</v>
      </c>
      <c r="BB43">
        <f t="shared" si="0"/>
        <v>615.29997521221742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9.378057935294386</v>
      </c>
      <c r="L44">
        <v>384.99773924411699</v>
      </c>
      <c r="M44">
        <v>28.221875139477795</v>
      </c>
      <c r="N44">
        <v>36.246769493278173</v>
      </c>
      <c r="O44">
        <v>0</v>
      </c>
      <c r="P44">
        <v>42.742649026046713</v>
      </c>
      <c r="Q44">
        <v>6.7053900324149112</v>
      </c>
      <c r="R44">
        <v>13.00509291319274</v>
      </c>
      <c r="S44">
        <v>8.0985908553409534</v>
      </c>
      <c r="T44">
        <v>0</v>
      </c>
      <c r="U44">
        <v>21.411262870279366</v>
      </c>
      <c r="V44">
        <v>3.6478395118110232</v>
      </c>
      <c r="W44">
        <v>14.056291288566243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13.105728000000001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0.72674806200000008</v>
      </c>
      <c r="AO44">
        <v>0.43385815199999994</v>
      </c>
      <c r="AP44">
        <v>0.55021512000000006</v>
      </c>
      <c r="AQ44">
        <v>0</v>
      </c>
      <c r="AR44">
        <v>1.3548288000000002</v>
      </c>
      <c r="AS44">
        <v>1.4444757599999998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24.260902298239451</v>
      </c>
      <c r="BB44">
        <f t="shared" si="0"/>
        <v>610.84123203501736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9.378057935294386</v>
      </c>
      <c r="L45">
        <v>384.99773924411699</v>
      </c>
      <c r="M45">
        <v>28.221875139477795</v>
      </c>
      <c r="N45">
        <v>36.246769493278173</v>
      </c>
      <c r="O45">
        <v>0</v>
      </c>
      <c r="P45">
        <v>42.742649026046713</v>
      </c>
      <c r="Q45">
        <v>6.7053900324149112</v>
      </c>
      <c r="R45">
        <v>13.00509291319274</v>
      </c>
      <c r="S45">
        <v>8.0985908553409534</v>
      </c>
      <c r="T45">
        <v>0</v>
      </c>
      <c r="U45">
        <v>21.411262870279366</v>
      </c>
      <c r="V45">
        <v>3.6478395118110232</v>
      </c>
      <c r="W45">
        <v>14.056291288566243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13.105728000000001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0.72674806200000008</v>
      </c>
      <c r="AO45">
        <v>0.45009400800000005</v>
      </c>
      <c r="AP45">
        <v>1.7292475199999999</v>
      </c>
      <c r="AQ45">
        <v>0</v>
      </c>
      <c r="AR45">
        <v>1.3548288000000002</v>
      </c>
      <c r="AS45">
        <v>1.4444757599999998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24.306561501439447</v>
      </c>
      <c r="BB45">
        <f t="shared" si="0"/>
        <v>611.99084108781733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9.378057935294386</v>
      </c>
      <c r="L46">
        <v>384.99773924411699</v>
      </c>
      <c r="M46">
        <v>28.221875139477795</v>
      </c>
      <c r="N46">
        <v>36.246769493278173</v>
      </c>
      <c r="O46">
        <v>0</v>
      </c>
      <c r="P46">
        <v>42.742649026046713</v>
      </c>
      <c r="Q46">
        <v>6.7053900324149112</v>
      </c>
      <c r="R46">
        <v>13.00509291319274</v>
      </c>
      <c r="S46">
        <v>8.0985908553409534</v>
      </c>
      <c r="T46">
        <v>0</v>
      </c>
      <c r="U46">
        <v>21.411262870279366</v>
      </c>
      <c r="V46">
        <v>3.6478395118110232</v>
      </c>
      <c r="W46">
        <v>14.056291288566243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13.105728000000001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0.72674806200000008</v>
      </c>
      <c r="AO46">
        <v>0.46272189600000002</v>
      </c>
      <c r="AP46">
        <v>1.7292475199999999</v>
      </c>
      <c r="AQ46">
        <v>0</v>
      </c>
      <c r="AR46">
        <v>1.3548288000000002</v>
      </c>
      <c r="AS46">
        <v>1.4444757599999998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24.307043791039447</v>
      </c>
      <c r="BB46">
        <f t="shared" si="0"/>
        <v>612.00298668621735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9.378057935294386</v>
      </c>
      <c r="L47">
        <v>384.99773924411699</v>
      </c>
      <c r="M47">
        <v>28.221875139477795</v>
      </c>
      <c r="N47">
        <v>36.246769493278173</v>
      </c>
      <c r="O47">
        <v>0</v>
      </c>
      <c r="P47">
        <v>42.742649026046713</v>
      </c>
      <c r="Q47">
        <v>6.7053900324149112</v>
      </c>
      <c r="R47">
        <v>13.00509291319274</v>
      </c>
      <c r="S47">
        <v>8.0985908553409534</v>
      </c>
      <c r="T47">
        <v>0</v>
      </c>
      <c r="U47">
        <v>21.411262870279366</v>
      </c>
      <c r="V47">
        <v>3.6478395118110232</v>
      </c>
      <c r="W47">
        <v>13.871115428834212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13.105728000000001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0.72674806200000008</v>
      </c>
      <c r="AO47">
        <v>0.480761736</v>
      </c>
      <c r="AP47">
        <v>0.55021512000000006</v>
      </c>
      <c r="AQ47">
        <v>0</v>
      </c>
      <c r="AR47">
        <v>1.3548288000000002</v>
      </c>
      <c r="AS47">
        <v>1.4444757599999998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24.255620108362013</v>
      </c>
      <c r="BB47">
        <f t="shared" si="0"/>
        <v>610.7082419491627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9.378057935294386</v>
      </c>
      <c r="L48">
        <v>384.99773924411699</v>
      </c>
      <c r="M48">
        <v>28.221875139477795</v>
      </c>
      <c r="N48">
        <v>36.246769493278173</v>
      </c>
      <c r="O48">
        <v>0</v>
      </c>
      <c r="P48">
        <v>42.742649026046713</v>
      </c>
      <c r="Q48">
        <v>6.7053900324149112</v>
      </c>
      <c r="R48">
        <v>13.00509291319274</v>
      </c>
      <c r="S48">
        <v>8.0985908553409534</v>
      </c>
      <c r="T48">
        <v>0</v>
      </c>
      <c r="U48">
        <v>21.411262870279366</v>
      </c>
      <c r="V48">
        <v>3.6478395118110232</v>
      </c>
      <c r="W48">
        <v>13.871115428834212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13.105728000000001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0.72674806200000008</v>
      </c>
      <c r="AO48">
        <v>0.50060556</v>
      </c>
      <c r="AP48">
        <v>0.55021512000000006</v>
      </c>
      <c r="AQ48">
        <v>0</v>
      </c>
      <c r="AR48">
        <v>1.3548288000000002</v>
      </c>
      <c r="AS48">
        <v>1.4444757599999998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24.256378211162012</v>
      </c>
      <c r="BB48">
        <f t="shared" si="0"/>
        <v>610.7273276703628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9.378057935294386</v>
      </c>
      <c r="L49">
        <v>384.99773924411699</v>
      </c>
      <c r="M49">
        <v>28.221875139477795</v>
      </c>
      <c r="N49">
        <v>36.246769493278173</v>
      </c>
      <c r="O49">
        <v>0</v>
      </c>
      <c r="P49">
        <v>42.742649026046713</v>
      </c>
      <c r="Q49">
        <v>6.7053900324149112</v>
      </c>
      <c r="R49">
        <v>13.00509291319274</v>
      </c>
      <c r="S49">
        <v>8.0985908553409534</v>
      </c>
      <c r="T49">
        <v>0</v>
      </c>
      <c r="U49">
        <v>21.411262870279366</v>
      </c>
      <c r="V49">
        <v>3.6478395118110232</v>
      </c>
      <c r="W49">
        <v>13.871115428834212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13.105728000000001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0.72674806200000008</v>
      </c>
      <c r="AO49">
        <v>0.506017512</v>
      </c>
      <c r="AP49">
        <v>0.55021512000000006</v>
      </c>
      <c r="AQ49">
        <v>0</v>
      </c>
      <c r="AR49">
        <v>1.3548288000000002</v>
      </c>
      <c r="AS49">
        <v>1.4444757599999998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24.256584994362015</v>
      </c>
      <c r="BB49">
        <f t="shared" si="0"/>
        <v>610.73253283916267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9.378057935294386</v>
      </c>
      <c r="L50">
        <v>384.99773924411699</v>
      </c>
      <c r="M50">
        <v>28.221875139477795</v>
      </c>
      <c r="N50">
        <v>36.246769493278173</v>
      </c>
      <c r="O50">
        <v>0</v>
      </c>
      <c r="P50">
        <v>42.742649026046713</v>
      </c>
      <c r="Q50">
        <v>6.7053900324149112</v>
      </c>
      <c r="R50">
        <v>13.00509291319274</v>
      </c>
      <c r="S50">
        <v>8.0985908553409534</v>
      </c>
      <c r="T50">
        <v>0</v>
      </c>
      <c r="U50">
        <v>21.411262870279366</v>
      </c>
      <c r="V50">
        <v>3.6478395118110232</v>
      </c>
      <c r="W50">
        <v>13.871115428834212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13.105728000000001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0.72674806200000008</v>
      </c>
      <c r="AO50">
        <v>0.51233145600000007</v>
      </c>
      <c r="AP50">
        <v>0.55021512000000006</v>
      </c>
      <c r="AQ50">
        <v>0</v>
      </c>
      <c r="AR50">
        <v>1.3548288000000002</v>
      </c>
      <c r="AS50">
        <v>1.4444757599999998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24.256826139162012</v>
      </c>
      <c r="BB50">
        <f t="shared" si="0"/>
        <v>610.73860563836263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9.378057935294386</v>
      </c>
      <c r="L51">
        <v>384.99516934131736</v>
      </c>
      <c r="M51">
        <v>28.221875139477795</v>
      </c>
      <c r="N51">
        <v>36.246769493278173</v>
      </c>
      <c r="O51">
        <v>0</v>
      </c>
      <c r="P51">
        <v>42.742649026046713</v>
      </c>
      <c r="Q51">
        <v>6.703460908319185</v>
      </c>
      <c r="R51">
        <v>13.00509291319274</v>
      </c>
      <c r="S51">
        <v>8.421709408782954</v>
      </c>
      <c r="T51">
        <v>0</v>
      </c>
      <c r="U51">
        <v>21.411262870279366</v>
      </c>
      <c r="V51">
        <v>3.6010642307009761</v>
      </c>
      <c r="W51">
        <v>13.871115428834212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13.105728000000001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0.72674806200000008</v>
      </c>
      <c r="AO51">
        <v>0.51864539999999992</v>
      </c>
      <c r="AP51">
        <v>0.55021512000000006</v>
      </c>
      <c r="AQ51">
        <v>0</v>
      </c>
      <c r="AR51">
        <v>1.3548288000000002</v>
      </c>
      <c r="AS51">
        <v>1.4444757599999998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24.267451648134625</v>
      </c>
      <c r="BB51">
        <f t="shared" si="0"/>
        <v>611.00613831882663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9.3781113951881405</v>
      </c>
      <c r="L52">
        <v>384.99516934131736</v>
      </c>
      <c r="M52">
        <v>28.221875139477795</v>
      </c>
      <c r="N52">
        <v>36.246769493278173</v>
      </c>
      <c r="O52">
        <v>0</v>
      </c>
      <c r="P52">
        <v>42.742649026046713</v>
      </c>
      <c r="Q52">
        <v>6.703460908319185</v>
      </c>
      <c r="R52">
        <v>13.00509291319274</v>
      </c>
      <c r="S52">
        <v>8.0925189606741572</v>
      </c>
      <c r="T52">
        <v>0</v>
      </c>
      <c r="U52">
        <v>21.411262870279366</v>
      </c>
      <c r="V52">
        <v>3.6010642307009761</v>
      </c>
      <c r="W52">
        <v>13.871115428834212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13.105728000000001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0.72674806200000008</v>
      </c>
      <c r="AO52">
        <v>0.54750914399999995</v>
      </c>
      <c r="AP52">
        <v>0.55021512000000006</v>
      </c>
      <c r="AQ52">
        <v>0</v>
      </c>
      <c r="AR52">
        <v>1.3548288000000002</v>
      </c>
      <c r="AS52">
        <v>1.4444757599999998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24.255981368794426</v>
      </c>
      <c r="BB52">
        <f t="shared" si="0"/>
        <v>610.71733535395174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9.3782973376002108</v>
      </c>
      <c r="L53">
        <v>268.95025670869705</v>
      </c>
      <c r="M53">
        <v>28.221875139477795</v>
      </c>
      <c r="N53">
        <v>36.246769493278173</v>
      </c>
      <c r="O53">
        <v>0</v>
      </c>
      <c r="P53">
        <v>42.742649026046713</v>
      </c>
      <c r="Q53">
        <v>1.9973738480697385</v>
      </c>
      <c r="R53">
        <v>13.00509291319274</v>
      </c>
      <c r="S53">
        <v>8.0936218146067418</v>
      </c>
      <c r="T53">
        <v>0</v>
      </c>
      <c r="U53">
        <v>21.411262870279366</v>
      </c>
      <c r="V53">
        <v>3.6010642307009761</v>
      </c>
      <c r="W53">
        <v>13.871115428834212</v>
      </c>
      <c r="X53">
        <v>30.17368153943751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13.105728000000001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0.72674806200000008</v>
      </c>
      <c r="AO53">
        <v>3.3373704000000004E-2</v>
      </c>
      <c r="AP53">
        <v>1.7292475199999999</v>
      </c>
      <c r="AQ53">
        <v>0</v>
      </c>
      <c r="AR53">
        <v>10.161216</v>
      </c>
      <c r="AS53">
        <v>1.4444757599999998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20.005145407148113</v>
      </c>
      <c r="BB53">
        <f t="shared" si="0"/>
        <v>503.68974457907314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9.3780732557934936</v>
      </c>
      <c r="L54">
        <v>239.99456776034236</v>
      </c>
      <c r="M54">
        <v>28.221875139477795</v>
      </c>
      <c r="N54">
        <v>36.246769493278173</v>
      </c>
      <c r="O54">
        <v>0</v>
      </c>
      <c r="P54">
        <v>42.742649026046713</v>
      </c>
      <c r="Q54">
        <v>2.0053922865013769</v>
      </c>
      <c r="R54">
        <v>13.00509291319274</v>
      </c>
      <c r="S54">
        <v>8.0936218146067418</v>
      </c>
      <c r="T54">
        <v>0</v>
      </c>
      <c r="U54">
        <v>21.411262870279366</v>
      </c>
      <c r="V54">
        <v>3.5966378210806016</v>
      </c>
      <c r="W54">
        <v>13.871115428834212</v>
      </c>
      <c r="X54">
        <v>30.17368153943751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13.105728000000001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0.72674806200000008</v>
      </c>
      <c r="AO54">
        <v>4.5099599999999997E-2</v>
      </c>
      <c r="AP54">
        <v>1.7292475199999999</v>
      </c>
      <c r="AQ54">
        <v>0</v>
      </c>
      <c r="AR54">
        <v>10.161216</v>
      </c>
      <c r="AS54">
        <v>1.4444757599999998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18.899614560068418</v>
      </c>
      <c r="BB54">
        <f t="shared" si="0"/>
        <v>475.85468032080274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9.3781848914393393</v>
      </c>
      <c r="L55">
        <v>239.99456776034236</v>
      </c>
      <c r="M55">
        <v>28.221875139477795</v>
      </c>
      <c r="N55">
        <v>36.246769493278173</v>
      </c>
      <c r="O55">
        <v>0</v>
      </c>
      <c r="P55">
        <v>42.742649026046713</v>
      </c>
      <c r="Q55">
        <v>2.0053922865013769</v>
      </c>
      <c r="R55">
        <v>13.00509291319274</v>
      </c>
      <c r="S55">
        <v>8.0936218146067418</v>
      </c>
      <c r="T55">
        <v>0</v>
      </c>
      <c r="U55">
        <v>21.411262870279366</v>
      </c>
      <c r="V55">
        <v>3.9277878749999999</v>
      </c>
      <c r="W55">
        <v>13.871115428834212</v>
      </c>
      <c r="X55">
        <v>30.17368153943751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13.105728000000001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0.72674806200000008</v>
      </c>
      <c r="AO55">
        <v>5.2315536000000003E-2</v>
      </c>
      <c r="AP55">
        <v>0.55021512000000006</v>
      </c>
      <c r="AQ55">
        <v>0</v>
      </c>
      <c r="AR55">
        <v>1.3548288000000002</v>
      </c>
      <c r="AS55">
        <v>1.4444757599999998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18.531101758891605</v>
      </c>
      <c r="BB55">
        <f t="shared" si="0"/>
        <v>466.57625114754472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9.3782980678504551</v>
      </c>
      <c r="L56">
        <v>239.99456776034236</v>
      </c>
      <c r="M56">
        <v>28.221875139477795</v>
      </c>
      <c r="N56">
        <v>36.246769493278173</v>
      </c>
      <c r="O56">
        <v>0</v>
      </c>
      <c r="P56">
        <v>42.742649026046713</v>
      </c>
      <c r="Q56">
        <v>2.0053922865013769</v>
      </c>
      <c r="R56">
        <v>13.00509291319274</v>
      </c>
      <c r="S56">
        <v>8.0938417289325848</v>
      </c>
      <c r="T56">
        <v>0</v>
      </c>
      <c r="U56">
        <v>21.411262870279366</v>
      </c>
      <c r="V56">
        <v>3.9277878749999999</v>
      </c>
      <c r="W56">
        <v>13.871115428834212</v>
      </c>
      <c r="X56">
        <v>30.17368153943751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13.105728000000001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0.72674806200000008</v>
      </c>
      <c r="AO56">
        <v>6.1335455999999997E-2</v>
      </c>
      <c r="AP56">
        <v>0.55021512000000006</v>
      </c>
      <c r="AQ56">
        <v>0</v>
      </c>
      <c r="AR56">
        <v>1.3548288000000002</v>
      </c>
      <c r="AS56">
        <v>1.4444757599999998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18.531458823809313</v>
      </c>
      <c r="BB56">
        <f t="shared" si="0"/>
        <v>466.58524709336405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9.3779903460021536</v>
      </c>
      <c r="L57">
        <v>239.99545533016831</v>
      </c>
      <c r="M57">
        <v>28.221875139477795</v>
      </c>
      <c r="N57">
        <v>36.246769493278173</v>
      </c>
      <c r="O57">
        <v>0</v>
      </c>
      <c r="P57">
        <v>42.742649026046713</v>
      </c>
      <c r="Q57">
        <v>2.0053922865013769</v>
      </c>
      <c r="R57">
        <v>12.696190045248867</v>
      </c>
      <c r="S57">
        <v>8.0938417289325848</v>
      </c>
      <c r="T57">
        <v>0</v>
      </c>
      <c r="U57">
        <v>21.411262870279366</v>
      </c>
      <c r="V57">
        <v>3.9277878749999999</v>
      </c>
      <c r="W57">
        <v>13.871115428834212</v>
      </c>
      <c r="X57">
        <v>30.17368153943751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13.105728000000001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0.72674806200000008</v>
      </c>
      <c r="AO57">
        <v>5.7727488000000007E-2</v>
      </c>
      <c r="AP57">
        <v>0.55021512000000006</v>
      </c>
      <c r="AQ57">
        <v>0</v>
      </c>
      <c r="AR57">
        <v>1.3548288000000002</v>
      </c>
      <c r="AS57">
        <v>1.4444757599999998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18.519543194103452</v>
      </c>
      <c r="BB57">
        <f t="shared" si="0"/>
        <v>466.28523173510365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9.3780569168152912</v>
      </c>
      <c r="L58">
        <v>239.99545533016831</v>
      </c>
      <c r="M58">
        <v>28.221875139477795</v>
      </c>
      <c r="N58">
        <v>36.246769493278173</v>
      </c>
      <c r="O58">
        <v>0</v>
      </c>
      <c r="P58">
        <v>42.742649026046713</v>
      </c>
      <c r="Q58">
        <v>2.0053922865013769</v>
      </c>
      <c r="R58">
        <v>12.696190045248867</v>
      </c>
      <c r="S58">
        <v>8.0938417289325848</v>
      </c>
      <c r="T58">
        <v>0</v>
      </c>
      <c r="U58">
        <v>21.411262870279366</v>
      </c>
      <c r="V58">
        <v>3.9277878749999999</v>
      </c>
      <c r="W58">
        <v>13.871115428834212</v>
      </c>
      <c r="X58">
        <v>30.17368153943751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2.6344499999999993</v>
      </c>
      <c r="AE58">
        <v>0</v>
      </c>
      <c r="AF58">
        <v>2.7225252000000002</v>
      </c>
      <c r="AG58">
        <v>13.105728000000001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0.72674806200000008</v>
      </c>
      <c r="AO58">
        <v>7.1257368000000015E-2</v>
      </c>
      <c r="AP58">
        <v>0.55021512000000006</v>
      </c>
      <c r="AQ58">
        <v>0</v>
      </c>
      <c r="AR58">
        <v>1.3548288000000002</v>
      </c>
      <c r="AS58">
        <v>1.4444757599999998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18.620698288341419</v>
      </c>
      <c r="BB58">
        <f t="shared" si="0"/>
        <v>468.8321230916788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9.3783152996274612</v>
      </c>
      <c r="L59">
        <v>241.65124085768315</v>
      </c>
      <c r="M59">
        <v>28.221875139477795</v>
      </c>
      <c r="N59">
        <v>36.246769493278173</v>
      </c>
      <c r="O59">
        <v>0</v>
      </c>
      <c r="P59">
        <v>42.742649026046713</v>
      </c>
      <c r="Q59">
        <v>2.0053922865013769</v>
      </c>
      <c r="R59">
        <v>12.643174316002021</v>
      </c>
      <c r="S59">
        <v>8.0925189606741572</v>
      </c>
      <c r="T59">
        <v>0</v>
      </c>
      <c r="U59">
        <v>21.411262870279366</v>
      </c>
      <c r="V59">
        <v>3.9277878749999999</v>
      </c>
      <c r="W59">
        <v>13.871115428834212</v>
      </c>
      <c r="X59">
        <v>30.17368153943751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2.6344499999999993</v>
      </c>
      <c r="AE59">
        <v>0</v>
      </c>
      <c r="AF59">
        <v>2.7225252000000002</v>
      </c>
      <c r="AG59">
        <v>13.105728000000001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0.72674806200000008</v>
      </c>
      <c r="AO59">
        <v>7.9375295999999998E-2</v>
      </c>
      <c r="AP59">
        <v>0.55021512000000006</v>
      </c>
      <c r="AQ59">
        <v>0</v>
      </c>
      <c r="AR59">
        <v>1.3548288000000002</v>
      </c>
      <c r="AS59">
        <v>1.4444757599999998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18.682193786949284</v>
      </c>
      <c r="BB59">
        <f t="shared" si="0"/>
        <v>470.3804509338928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9.3779719034627487</v>
      </c>
      <c r="L60">
        <v>241.65124085768315</v>
      </c>
      <c r="M60">
        <v>28.221875139477795</v>
      </c>
      <c r="N60">
        <v>36.246769493278173</v>
      </c>
      <c r="O60">
        <v>0</v>
      </c>
      <c r="P60">
        <v>42.742649026046713</v>
      </c>
      <c r="Q60">
        <v>2.0053922865013769</v>
      </c>
      <c r="R60">
        <v>12.362837738771296</v>
      </c>
      <c r="S60">
        <v>8.0925189606741572</v>
      </c>
      <c r="T60">
        <v>0</v>
      </c>
      <c r="U60">
        <v>21.411262870279366</v>
      </c>
      <c r="V60">
        <v>3.9277878749999999</v>
      </c>
      <c r="W60">
        <v>13.871115428834212</v>
      </c>
      <c r="X60">
        <v>30.17368153943751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2.6344499999999993</v>
      </c>
      <c r="AE60">
        <v>0</v>
      </c>
      <c r="AF60">
        <v>2.7225252000000002</v>
      </c>
      <c r="AG60">
        <v>13.105728000000001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0.72674806200000008</v>
      </c>
      <c r="AO60">
        <v>8.2983264000000001E-2</v>
      </c>
      <c r="AP60">
        <v>0.55021512000000006</v>
      </c>
      <c r="AQ60">
        <v>0</v>
      </c>
      <c r="AR60">
        <v>1.3548288000000002</v>
      </c>
      <c r="AS60">
        <v>1.4444757599999998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18.671609552253535</v>
      </c>
      <c r="BB60">
        <f t="shared" si="0"/>
        <v>470.11396316319303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9.3783246492491266</v>
      </c>
      <c r="L61">
        <v>239.99321130909618</v>
      </c>
      <c r="M61">
        <v>28.221875139477795</v>
      </c>
      <c r="N61">
        <v>36.246769493278173</v>
      </c>
      <c r="O61">
        <v>0</v>
      </c>
      <c r="P61">
        <v>42.742649026046713</v>
      </c>
      <c r="Q61">
        <v>2.0053922865013769</v>
      </c>
      <c r="R61">
        <v>12.362837738771296</v>
      </c>
      <c r="S61">
        <v>8.0925189606741572</v>
      </c>
      <c r="T61">
        <v>0</v>
      </c>
      <c r="U61">
        <v>21.411262870279366</v>
      </c>
      <c r="V61">
        <v>6.2588669724770627</v>
      </c>
      <c r="W61">
        <v>13.871115428834212</v>
      </c>
      <c r="X61">
        <v>30.17368153943751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2.6344499999999993</v>
      </c>
      <c r="AE61">
        <v>0</v>
      </c>
      <c r="AF61">
        <v>2.7225252000000002</v>
      </c>
      <c r="AG61">
        <v>13.105728000000001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0.72674806200000008</v>
      </c>
      <c r="AO61">
        <v>7.4865335999999991E-2</v>
      </c>
      <c r="AP61">
        <v>0.55021512000000006</v>
      </c>
      <c r="AQ61">
        <v>0</v>
      </c>
      <c r="AR61">
        <v>1.3548288000000002</v>
      </c>
      <c r="AS61">
        <v>1.4444757599999998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18.697023786208781</v>
      </c>
      <c r="BB61">
        <f t="shared" si="0"/>
        <v>470.75383329591426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9.3779761523932006</v>
      </c>
      <c r="L62">
        <v>384.99395208577647</v>
      </c>
      <c r="M62">
        <v>28.221875139477795</v>
      </c>
      <c r="N62">
        <v>36.246769493278173</v>
      </c>
      <c r="O62">
        <v>0</v>
      </c>
      <c r="P62">
        <v>42.742649026046713</v>
      </c>
      <c r="Q62">
        <v>6.703460908319185</v>
      </c>
      <c r="R62">
        <v>12.362837738771296</v>
      </c>
      <c r="S62">
        <v>8.0925189606741572</v>
      </c>
      <c r="T62">
        <v>0</v>
      </c>
      <c r="U62">
        <v>21.411262870279366</v>
      </c>
      <c r="V62">
        <v>6.2588669724770627</v>
      </c>
      <c r="W62">
        <v>13.871115428834212</v>
      </c>
      <c r="X62">
        <v>30.17368153943751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2.6344499999999993</v>
      </c>
      <c r="AE62">
        <v>0</v>
      </c>
      <c r="AF62">
        <v>2.7225252000000002</v>
      </c>
      <c r="AG62">
        <v>13.105728000000001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0.72674806200000008</v>
      </c>
      <c r="AO62">
        <v>6.5845416000000004E-2</v>
      </c>
      <c r="AP62">
        <v>0.55021512000000006</v>
      </c>
      <c r="AQ62">
        <v>0</v>
      </c>
      <c r="AR62">
        <v>1.3548288000000002</v>
      </c>
      <c r="AS62">
        <v>1.4444757599999998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24.415159933112466</v>
      </c>
      <c r="BB62">
        <f t="shared" si="0"/>
        <v>614.72513813065268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9.3780281369575142</v>
      </c>
      <c r="L63">
        <v>239.99321130909618</v>
      </c>
      <c r="M63">
        <v>28.221875139477795</v>
      </c>
      <c r="N63">
        <v>36.246769493278173</v>
      </c>
      <c r="O63">
        <v>0</v>
      </c>
      <c r="P63">
        <v>42.742649026046713</v>
      </c>
      <c r="Q63">
        <v>2.0053922865013769</v>
      </c>
      <c r="R63">
        <v>11.978714932126698</v>
      </c>
      <c r="S63">
        <v>8.0925189606741572</v>
      </c>
      <c r="T63">
        <v>0</v>
      </c>
      <c r="U63">
        <v>21.411262870279366</v>
      </c>
      <c r="V63">
        <v>3.471301834862385</v>
      </c>
      <c r="W63">
        <v>13.871115428834212</v>
      </c>
      <c r="X63">
        <v>30.17368153943751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2.6344499999999993</v>
      </c>
      <c r="AE63">
        <v>0</v>
      </c>
      <c r="AF63">
        <v>2.7225252000000002</v>
      </c>
      <c r="AG63">
        <v>13.105728000000001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0.72674806200000008</v>
      </c>
      <c r="AO63">
        <v>4.4197608000000006E-2</v>
      </c>
      <c r="AP63">
        <v>0.55021512000000006</v>
      </c>
      <c r="AQ63">
        <v>0</v>
      </c>
      <c r="AR63">
        <v>1.3548288000000002</v>
      </c>
      <c r="AS63">
        <v>1.4444757599999998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18.574682224713424</v>
      </c>
      <c r="BB63">
        <f t="shared" si="0"/>
        <v>467.67352267285878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9.3779800547396022</v>
      </c>
      <c r="L64">
        <v>319.99383580535306</v>
      </c>
      <c r="M64">
        <v>28.221875139477795</v>
      </c>
      <c r="N64">
        <v>36.246769493278173</v>
      </c>
      <c r="O64">
        <v>0</v>
      </c>
      <c r="P64">
        <v>42.742649026046713</v>
      </c>
      <c r="Q64">
        <v>2.0053922865013769</v>
      </c>
      <c r="R64">
        <v>11.978714932126698</v>
      </c>
      <c r="S64">
        <v>8.0925189606741572</v>
      </c>
      <c r="T64">
        <v>0</v>
      </c>
      <c r="U64">
        <v>21.411262870279366</v>
      </c>
      <c r="V64">
        <v>3.471301834862385</v>
      </c>
      <c r="W64">
        <v>13.871115428834212</v>
      </c>
      <c r="X64">
        <v>30.17368153943751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2.6344499999999993</v>
      </c>
      <c r="AE64">
        <v>0</v>
      </c>
      <c r="AF64">
        <v>2.7225252000000002</v>
      </c>
      <c r="AG64">
        <v>13.105728000000001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0.72674806200000008</v>
      </c>
      <c r="AO64">
        <v>0.14431871999999998</v>
      </c>
      <c r="AP64">
        <v>0.55021512000000006</v>
      </c>
      <c r="AQ64">
        <v>3.8662000000000005</v>
      </c>
      <c r="AR64">
        <v>1.3548288000000002</v>
      </c>
      <c r="AS64">
        <v>1.4444757599999998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21.782217652489873</v>
      </c>
      <c r="BB64">
        <f t="shared" si="0"/>
        <v>548.43288477112117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9.3782998367346941</v>
      </c>
      <c r="L65">
        <v>384.99395208577647</v>
      </c>
      <c r="M65">
        <v>28.221875139477795</v>
      </c>
      <c r="N65">
        <v>36.246769493278173</v>
      </c>
      <c r="O65">
        <v>0</v>
      </c>
      <c r="P65">
        <v>42.742649026046713</v>
      </c>
      <c r="Q65">
        <v>6.6956477380952375</v>
      </c>
      <c r="R65">
        <v>11.978714932126698</v>
      </c>
      <c r="S65">
        <v>8.0925189606741572</v>
      </c>
      <c r="T65">
        <v>0</v>
      </c>
      <c r="U65">
        <v>21.411262870279366</v>
      </c>
      <c r="V65">
        <v>3.471301834862385</v>
      </c>
      <c r="W65">
        <v>13.871115428834212</v>
      </c>
      <c r="X65">
        <v>30.17368153943751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2.6344499999999993</v>
      </c>
      <c r="AE65">
        <v>0</v>
      </c>
      <c r="AF65">
        <v>2.7225252000000002</v>
      </c>
      <c r="AG65">
        <v>13.105728000000001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0.72674806200000008</v>
      </c>
      <c r="AO65">
        <v>0.59351073600000004</v>
      </c>
      <c r="AP65">
        <v>0.55021512000000006</v>
      </c>
      <c r="AQ65">
        <v>8.5056400000000014</v>
      </c>
      <c r="AR65">
        <v>1.3548288000000002</v>
      </c>
      <c r="AS65">
        <v>1.4444757599999998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24.6387878195507</v>
      </c>
      <c r="BB65">
        <f t="shared" si="0"/>
        <v>620.35563813407271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9.3780322848068334</v>
      </c>
      <c r="L66">
        <v>384.99395208577647</v>
      </c>
      <c r="M66">
        <v>28.221875139477795</v>
      </c>
      <c r="N66">
        <v>36.246769493278173</v>
      </c>
      <c r="O66">
        <v>0</v>
      </c>
      <c r="P66">
        <v>42.742649026046713</v>
      </c>
      <c r="Q66">
        <v>6.703460908319185</v>
      </c>
      <c r="R66">
        <v>12.589809058510637</v>
      </c>
      <c r="S66">
        <v>8.0925189606741572</v>
      </c>
      <c r="T66">
        <v>0</v>
      </c>
      <c r="U66">
        <v>21.411262870279366</v>
      </c>
      <c r="V66">
        <v>3.471301834862385</v>
      </c>
      <c r="W66">
        <v>13.871115428834212</v>
      </c>
      <c r="X66">
        <v>30.17368153943751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5.2688999999999995</v>
      </c>
      <c r="AE66">
        <v>0</v>
      </c>
      <c r="AF66">
        <v>2.7225252000000002</v>
      </c>
      <c r="AG66">
        <v>13.105728000000001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0.72674806200000008</v>
      </c>
      <c r="AO66">
        <v>0.54029320799999991</v>
      </c>
      <c r="AP66">
        <v>0.55021512000000006</v>
      </c>
      <c r="AQ66">
        <v>9.356204</v>
      </c>
      <c r="AR66">
        <v>1.3548288000000002</v>
      </c>
      <c r="AS66">
        <v>1.4444757599999998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24.793514556534163</v>
      </c>
      <c r="BB66">
        <f t="shared" si="0"/>
        <v>624.25134761376921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9.3780922446907518</v>
      </c>
      <c r="L67">
        <v>384.99395208577647</v>
      </c>
      <c r="M67">
        <v>28.221875139477795</v>
      </c>
      <c r="N67">
        <v>36.246769493278173</v>
      </c>
      <c r="O67">
        <v>0</v>
      </c>
      <c r="P67">
        <v>42.742649026046713</v>
      </c>
      <c r="Q67">
        <v>6.703460908319185</v>
      </c>
      <c r="R67">
        <v>11.978714932126698</v>
      </c>
      <c r="S67">
        <v>8.0925189606741572</v>
      </c>
      <c r="T67">
        <v>0</v>
      </c>
      <c r="U67">
        <v>21.411262870279366</v>
      </c>
      <c r="V67">
        <v>3.471301834862385</v>
      </c>
      <c r="W67">
        <v>13.871115428834212</v>
      </c>
      <c r="X67">
        <v>30.17368153943751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8.3897099999999991</v>
      </c>
      <c r="AE67">
        <v>0</v>
      </c>
      <c r="AF67">
        <v>2.7225252000000002</v>
      </c>
      <c r="AG67">
        <v>13.105728000000001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0.72674806200000008</v>
      </c>
      <c r="AO67">
        <v>0.47534978399999994</v>
      </c>
      <c r="AP67">
        <v>0.55021512000000006</v>
      </c>
      <c r="AQ67">
        <v>14.324270999999998</v>
      </c>
      <c r="AR67">
        <v>10.161216</v>
      </c>
      <c r="AS67">
        <v>1.4444757599999998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25.41309122513735</v>
      </c>
      <c r="BB67">
        <f t="shared" si="0"/>
        <v>639.851057554666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9.3780638090489425</v>
      </c>
      <c r="L68">
        <v>384.99395208577647</v>
      </c>
      <c r="M68">
        <v>28.221875139477795</v>
      </c>
      <c r="N68">
        <v>36.246769493278173</v>
      </c>
      <c r="O68">
        <v>0</v>
      </c>
      <c r="P68">
        <v>42.742649026046713</v>
      </c>
      <c r="Q68">
        <v>6.703460908319185</v>
      </c>
      <c r="R68">
        <v>11.978714932126698</v>
      </c>
      <c r="S68">
        <v>8.0925189606741572</v>
      </c>
      <c r="T68">
        <v>0</v>
      </c>
      <c r="U68">
        <v>21.411262870279366</v>
      </c>
      <c r="V68">
        <v>3.471301834862385</v>
      </c>
      <c r="W68">
        <v>13.871115428834212</v>
      </c>
      <c r="X68">
        <v>30.17368153943751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8.3897099999999991</v>
      </c>
      <c r="AE68">
        <v>5.0385587199999993</v>
      </c>
      <c r="AF68">
        <v>2.7225252000000002</v>
      </c>
      <c r="AG68">
        <v>13.105728000000001</v>
      </c>
      <c r="AH68">
        <v>2.9058350000000006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0.72674806200000008</v>
      </c>
      <c r="AO68">
        <v>0.40228843199999997</v>
      </c>
      <c r="AP68">
        <v>0.55021512000000006</v>
      </c>
      <c r="AQ68">
        <v>14.324270999999998</v>
      </c>
      <c r="AR68">
        <v>10.161216</v>
      </c>
      <c r="AS68">
        <v>1.4444757599999998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25.713774875435377</v>
      </c>
      <c r="BB68">
        <f t="shared" ref="BB68:BB99" si="1">SUM(B68:AZ68)-BA68</f>
        <v>647.42167783672608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9.378057935294386</v>
      </c>
      <c r="L69">
        <v>384.99938078072387</v>
      </c>
      <c r="M69">
        <v>28.221875139477795</v>
      </c>
      <c r="N69">
        <v>36.246769493278173</v>
      </c>
      <c r="O69">
        <v>0</v>
      </c>
      <c r="P69">
        <v>42.742649026046713</v>
      </c>
      <c r="Q69">
        <v>6.7026306282722521</v>
      </c>
      <c r="R69">
        <v>11.978714932126698</v>
      </c>
      <c r="S69">
        <v>8.0985908553409534</v>
      </c>
      <c r="T69">
        <v>0</v>
      </c>
      <c r="U69">
        <v>21.411262870279366</v>
      </c>
      <c r="V69">
        <v>3.471301834862385</v>
      </c>
      <c r="W69">
        <v>13.963274071722251</v>
      </c>
      <c r="X69">
        <v>30.17368153943751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8.3897099999999991</v>
      </c>
      <c r="AE69">
        <v>5.0385587199999993</v>
      </c>
      <c r="AF69">
        <v>2.7225252000000002</v>
      </c>
      <c r="AG69">
        <v>13.105728000000001</v>
      </c>
      <c r="AH69">
        <v>5.8116700000000012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0.72674806200000008</v>
      </c>
      <c r="AO69">
        <v>0.29585337599999995</v>
      </c>
      <c r="AP69">
        <v>0.55021512000000006</v>
      </c>
      <c r="AQ69">
        <v>19.099028000000001</v>
      </c>
      <c r="AR69">
        <v>1.3548288000000002</v>
      </c>
      <c r="AS69">
        <v>2.3937026879999994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25.706892178001024</v>
      </c>
      <c r="BB69">
        <f t="shared" si="1"/>
        <v>647.24838028486124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9.378057935294386</v>
      </c>
      <c r="L70">
        <v>384.99938078072387</v>
      </c>
      <c r="M70">
        <v>28.221875139477795</v>
      </c>
      <c r="N70">
        <v>36.246769493278173</v>
      </c>
      <c r="O70">
        <v>0</v>
      </c>
      <c r="P70">
        <v>42.742649026046713</v>
      </c>
      <c r="Q70">
        <v>6.7026306282722521</v>
      </c>
      <c r="R70">
        <v>11.978714932126698</v>
      </c>
      <c r="S70">
        <v>8.0985908553409534</v>
      </c>
      <c r="T70">
        <v>0</v>
      </c>
      <c r="U70">
        <v>21.411262870279366</v>
      </c>
      <c r="V70">
        <v>3.471301834862385</v>
      </c>
      <c r="W70">
        <v>13.969315068493151</v>
      </c>
      <c r="X70">
        <v>30.17368153943751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8.3897099999999991</v>
      </c>
      <c r="AE70">
        <v>5.0385587199999993</v>
      </c>
      <c r="AF70">
        <v>2.7225252000000002</v>
      </c>
      <c r="AG70">
        <v>13.105728000000001</v>
      </c>
      <c r="AH70">
        <v>13.395899349999999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0.72674806200000008</v>
      </c>
      <c r="AO70">
        <v>0.192124296</v>
      </c>
      <c r="AP70">
        <v>0.55021512000000006</v>
      </c>
      <c r="AQ70">
        <v>19.099028000000001</v>
      </c>
      <c r="AR70">
        <v>1.3548288000000002</v>
      </c>
      <c r="AS70">
        <v>2.3937026879999994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25.992878067702883</v>
      </c>
      <c r="BB70">
        <f t="shared" si="1"/>
        <v>654.44893566193025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0</v>
      </c>
      <c r="H71">
        <v>0</v>
      </c>
      <c r="I71">
        <v>0</v>
      </c>
      <c r="J71">
        <v>0</v>
      </c>
      <c r="K71">
        <v>9.378057935294386</v>
      </c>
      <c r="L71">
        <v>384.99938078072387</v>
      </c>
      <c r="M71">
        <v>28.221875139477795</v>
      </c>
      <c r="N71">
        <v>36.246769493278173</v>
      </c>
      <c r="O71">
        <v>0</v>
      </c>
      <c r="P71">
        <v>42.742649026046713</v>
      </c>
      <c r="Q71">
        <v>6.7026306282722521</v>
      </c>
      <c r="R71">
        <v>11.989113122171945</v>
      </c>
      <c r="S71">
        <v>8.0985908553409534</v>
      </c>
      <c r="T71">
        <v>0</v>
      </c>
      <c r="U71">
        <v>21.411262870279366</v>
      </c>
      <c r="V71">
        <v>3.471301834862385</v>
      </c>
      <c r="W71">
        <v>13.969315068493151</v>
      </c>
      <c r="X71">
        <v>30.17368153943751</v>
      </c>
      <c r="Y71">
        <v>0</v>
      </c>
      <c r="Z71">
        <v>0</v>
      </c>
      <c r="AA71">
        <v>0</v>
      </c>
      <c r="AB71">
        <v>0</v>
      </c>
      <c r="AC71">
        <v>2.969770832</v>
      </c>
      <c r="AD71">
        <v>11.186280000000002</v>
      </c>
      <c r="AE71">
        <v>8.6600228000000001</v>
      </c>
      <c r="AF71">
        <v>5.4450504000000004</v>
      </c>
      <c r="AG71">
        <v>13.105728000000001</v>
      </c>
      <c r="AH71">
        <v>21.532237350000003</v>
      </c>
      <c r="AI71">
        <v>0</v>
      </c>
      <c r="AJ71">
        <v>0</v>
      </c>
      <c r="AK71">
        <v>16.07851539</v>
      </c>
      <c r="AL71">
        <v>0</v>
      </c>
      <c r="AM71">
        <v>0</v>
      </c>
      <c r="AN71">
        <v>0.72674806200000008</v>
      </c>
      <c r="AO71">
        <v>9.0199199999999993E-2</v>
      </c>
      <c r="AP71">
        <v>0.55021512000000006</v>
      </c>
      <c r="AQ71">
        <v>19.099028000000001</v>
      </c>
      <c r="AR71">
        <v>1.3548288000000002</v>
      </c>
      <c r="AS71">
        <v>1.4444757599999998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27.108543653309386</v>
      </c>
      <c r="BB71">
        <f t="shared" si="1"/>
        <v>682.53918435436913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9.378057935294386</v>
      </c>
      <c r="L72">
        <v>384.99938078072387</v>
      </c>
      <c r="M72">
        <v>28.221875139477795</v>
      </c>
      <c r="N72">
        <v>36.246769493278173</v>
      </c>
      <c r="O72">
        <v>0</v>
      </c>
      <c r="P72">
        <v>42.742649026046713</v>
      </c>
      <c r="Q72">
        <v>6.7026306282722521</v>
      </c>
      <c r="R72">
        <v>12.691566205076652</v>
      </c>
      <c r="S72">
        <v>8.0985908553409534</v>
      </c>
      <c r="T72">
        <v>0</v>
      </c>
      <c r="U72">
        <v>21.411262870279366</v>
      </c>
      <c r="V72">
        <v>3.471301834862385</v>
      </c>
      <c r="W72">
        <v>13.969315068493151</v>
      </c>
      <c r="X72">
        <v>30.17368153943751</v>
      </c>
      <c r="Y72">
        <v>0</v>
      </c>
      <c r="Z72">
        <v>0.33748000000000006</v>
      </c>
      <c r="AA72">
        <v>1.1633856</v>
      </c>
      <c r="AB72">
        <v>4.0076610000000006</v>
      </c>
      <c r="AC72">
        <v>5.9454030538000007</v>
      </c>
      <c r="AD72">
        <v>11.186280000000002</v>
      </c>
      <c r="AE72">
        <v>9.4472975999999989</v>
      </c>
      <c r="AF72">
        <v>5.4450504000000004</v>
      </c>
      <c r="AG72">
        <v>13.105728000000001</v>
      </c>
      <c r="AH72">
        <v>28.709649800000001</v>
      </c>
      <c r="AI72">
        <v>0</v>
      </c>
      <c r="AJ72">
        <v>0</v>
      </c>
      <c r="AK72">
        <v>16.07851539</v>
      </c>
      <c r="AL72">
        <v>0</v>
      </c>
      <c r="AM72">
        <v>1.6198918559999997</v>
      </c>
      <c r="AN72">
        <v>0.72674806200000008</v>
      </c>
      <c r="AO72">
        <v>3.6079679999999996E-2</v>
      </c>
      <c r="AP72">
        <v>0.55021512000000006</v>
      </c>
      <c r="AQ72">
        <v>19.099028000000001</v>
      </c>
      <c r="AR72">
        <v>1.3548288000000002</v>
      </c>
      <c r="AS72">
        <v>1.4444757599999998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27.823535281769527</v>
      </c>
      <c r="BB72">
        <f t="shared" si="1"/>
        <v>700.54126421661363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0</v>
      </c>
      <c r="K73">
        <v>9.378057935294386</v>
      </c>
      <c r="L73">
        <v>384.99938078072387</v>
      </c>
      <c r="M73">
        <v>28.221875139477795</v>
      </c>
      <c r="N73">
        <v>36.246769493278173</v>
      </c>
      <c r="O73">
        <v>0</v>
      </c>
      <c r="P73">
        <v>42.742649026046713</v>
      </c>
      <c r="Q73">
        <v>6.7026306282722521</v>
      </c>
      <c r="R73">
        <v>12.692999246041719</v>
      </c>
      <c r="S73">
        <v>8.0985908553409534</v>
      </c>
      <c r="T73">
        <v>0</v>
      </c>
      <c r="U73">
        <v>21.411262870279366</v>
      </c>
      <c r="V73">
        <v>3.1981075697211159</v>
      </c>
      <c r="W73">
        <v>13.969315068493151</v>
      </c>
      <c r="X73">
        <v>30.17368153943751</v>
      </c>
      <c r="Y73">
        <v>0</v>
      </c>
      <c r="Z73">
        <v>2.1936199999999997</v>
      </c>
      <c r="AA73">
        <v>5.3321839999999989</v>
      </c>
      <c r="AB73">
        <v>8.0807532000000002</v>
      </c>
      <c r="AC73">
        <v>8.9183002002000009</v>
      </c>
      <c r="AD73">
        <v>11.186280000000002</v>
      </c>
      <c r="AE73">
        <v>14.564583799999998</v>
      </c>
      <c r="AF73">
        <v>5.4450504000000004</v>
      </c>
      <c r="AG73">
        <v>13.105728000000001</v>
      </c>
      <c r="AH73">
        <v>35.887062250000007</v>
      </c>
      <c r="AI73">
        <v>1.5625575999999999</v>
      </c>
      <c r="AJ73">
        <v>0</v>
      </c>
      <c r="AK73">
        <v>16.07851539</v>
      </c>
      <c r="AL73">
        <v>0</v>
      </c>
      <c r="AM73">
        <v>3.2397837119999995</v>
      </c>
      <c r="AN73">
        <v>0.72674806200000008</v>
      </c>
      <c r="AO73">
        <v>3.2471712E-2</v>
      </c>
      <c r="AP73">
        <v>0.55021512000000006</v>
      </c>
      <c r="AQ73">
        <v>19.099028000000001</v>
      </c>
      <c r="AR73">
        <v>1.3548288000000002</v>
      </c>
      <c r="AS73">
        <v>1.4444757599999998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28.903552823937172</v>
      </c>
      <c r="BB73">
        <f t="shared" si="1"/>
        <v>727.73395333466976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9.378057935294386</v>
      </c>
      <c r="L74">
        <v>384.99938078072387</v>
      </c>
      <c r="M74">
        <v>28.221875139477795</v>
      </c>
      <c r="N74">
        <v>36.246769493278173</v>
      </c>
      <c r="O74">
        <v>0</v>
      </c>
      <c r="P74">
        <v>42.742649026046713</v>
      </c>
      <c r="Q74">
        <v>6.7026306282722521</v>
      </c>
      <c r="R74">
        <v>13.004232757174396</v>
      </c>
      <c r="S74">
        <v>8.0985908553409534</v>
      </c>
      <c r="T74">
        <v>0</v>
      </c>
      <c r="U74">
        <v>21.411262870279366</v>
      </c>
      <c r="V74">
        <v>2.776001150747986</v>
      </c>
      <c r="W74">
        <v>13.969315068493151</v>
      </c>
      <c r="X74">
        <v>30.17368153943751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11.186280000000002</v>
      </c>
      <c r="AE74">
        <v>15.167636296800003</v>
      </c>
      <c r="AF74">
        <v>9.0750840000000004</v>
      </c>
      <c r="AG74">
        <v>13.105728000000001</v>
      </c>
      <c r="AH74">
        <v>43.064474700000005</v>
      </c>
      <c r="AI74">
        <v>5.0783122000000001</v>
      </c>
      <c r="AJ74">
        <v>0</v>
      </c>
      <c r="AK74">
        <v>16.07851539</v>
      </c>
      <c r="AL74">
        <v>0</v>
      </c>
      <c r="AM74">
        <v>4.8596755680000001</v>
      </c>
      <c r="AN74">
        <v>0.72674806200000008</v>
      </c>
      <c r="AO74">
        <v>3.2471712E-2</v>
      </c>
      <c r="AP74">
        <v>0.55021512000000006</v>
      </c>
      <c r="AQ74">
        <v>19.099028000000001</v>
      </c>
      <c r="AR74">
        <v>1.3548288000000002</v>
      </c>
      <c r="AS74">
        <v>1.4444757599999998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29.881165182743313</v>
      </c>
      <c r="BB74">
        <f t="shared" si="1"/>
        <v>752.34828464682312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0.22831057534246582</v>
      </c>
      <c r="G75">
        <v>0</v>
      </c>
      <c r="H75">
        <v>0</v>
      </c>
      <c r="I75">
        <v>0</v>
      </c>
      <c r="J75">
        <v>0</v>
      </c>
      <c r="K75">
        <v>9.378057935294386</v>
      </c>
      <c r="L75">
        <v>384.99938078072387</v>
      </c>
      <c r="M75">
        <v>28.221875139477795</v>
      </c>
      <c r="N75">
        <v>36.246769493278173</v>
      </c>
      <c r="O75">
        <v>0</v>
      </c>
      <c r="P75">
        <v>42.742649026046713</v>
      </c>
      <c r="Q75">
        <v>6.7026306282722521</v>
      </c>
      <c r="R75">
        <v>13.00509291319274</v>
      </c>
      <c r="S75">
        <v>8.0985908553409534</v>
      </c>
      <c r="T75">
        <v>0</v>
      </c>
      <c r="U75">
        <v>21.411262870279366</v>
      </c>
      <c r="V75">
        <v>2.776001150747986</v>
      </c>
      <c r="W75">
        <v>13.969315068493151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11.186280000000002</v>
      </c>
      <c r="AE75">
        <v>15.167636296800003</v>
      </c>
      <c r="AF75">
        <v>9.0750840000000004</v>
      </c>
      <c r="AG75">
        <v>13.105728000000001</v>
      </c>
      <c r="AH75">
        <v>43.064474700000005</v>
      </c>
      <c r="AI75">
        <v>5.0783122000000001</v>
      </c>
      <c r="AJ75">
        <v>0</v>
      </c>
      <c r="AK75">
        <v>16.07851539</v>
      </c>
      <c r="AL75">
        <v>0</v>
      </c>
      <c r="AM75">
        <v>4.8596755680000001</v>
      </c>
      <c r="AN75">
        <v>0.72674806200000008</v>
      </c>
      <c r="AO75">
        <v>5.3217528000000007E-2</v>
      </c>
      <c r="AP75">
        <v>0.55021512000000006</v>
      </c>
      <c r="AQ75">
        <v>19.099028000000001</v>
      </c>
      <c r="AR75">
        <v>1.3548288000000002</v>
      </c>
      <c r="AS75">
        <v>1.4444757599999998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29.508711785646486</v>
      </c>
      <c r="BB75">
        <f t="shared" si="1"/>
        <v>742.97065459128089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9.378057935294386</v>
      </c>
      <c r="L76">
        <v>384.99938078072387</v>
      </c>
      <c r="M76">
        <v>28.221875139477795</v>
      </c>
      <c r="N76">
        <v>36.246769493278173</v>
      </c>
      <c r="O76">
        <v>0</v>
      </c>
      <c r="P76">
        <v>42.742649026046713</v>
      </c>
      <c r="Q76">
        <v>6.7026306282722521</v>
      </c>
      <c r="R76">
        <v>13.00509291319274</v>
      </c>
      <c r="S76">
        <v>8.0985908553409534</v>
      </c>
      <c r="T76">
        <v>0</v>
      </c>
      <c r="U76">
        <v>21.411262870279366</v>
      </c>
      <c r="V76">
        <v>2.776001150747986</v>
      </c>
      <c r="W76">
        <v>13.969315068493151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11.186280000000002</v>
      </c>
      <c r="AE76">
        <v>15.167636296800003</v>
      </c>
      <c r="AF76">
        <v>9.0750840000000004</v>
      </c>
      <c r="AG76">
        <v>13.105728000000001</v>
      </c>
      <c r="AH76">
        <v>43.064474700000005</v>
      </c>
      <c r="AI76">
        <v>5.0783122000000001</v>
      </c>
      <c r="AJ76">
        <v>0</v>
      </c>
      <c r="AK76">
        <v>16.07851539</v>
      </c>
      <c r="AL76">
        <v>0</v>
      </c>
      <c r="AM76">
        <v>4.8596755680000001</v>
      </c>
      <c r="AN76">
        <v>0.72674806200000008</v>
      </c>
      <c r="AO76">
        <v>6.7649399999999998E-2</v>
      </c>
      <c r="AP76">
        <v>0.55021512000000006</v>
      </c>
      <c r="AQ76">
        <v>19.099028000000001</v>
      </c>
      <c r="AR76">
        <v>1.3548288000000002</v>
      </c>
      <c r="AS76">
        <v>1.4444757599999998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29.500541762780731</v>
      </c>
      <c r="BB76">
        <f t="shared" si="1"/>
        <v>742.76494591080427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9.378057935294386</v>
      </c>
      <c r="L77">
        <v>384.99938078072387</v>
      </c>
      <c r="M77">
        <v>28.221875139477795</v>
      </c>
      <c r="N77">
        <v>36.246769493278173</v>
      </c>
      <c r="O77">
        <v>0</v>
      </c>
      <c r="P77">
        <v>42.742649026046713</v>
      </c>
      <c r="Q77">
        <v>6.7026306282722521</v>
      </c>
      <c r="R77">
        <v>13.00509291319274</v>
      </c>
      <c r="S77">
        <v>8.0985908553409534</v>
      </c>
      <c r="T77">
        <v>0</v>
      </c>
      <c r="U77">
        <v>21.411262870279366</v>
      </c>
      <c r="V77">
        <v>2.776001150747986</v>
      </c>
      <c r="W77">
        <v>13.969315068493151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11.186280000000002</v>
      </c>
      <c r="AE77">
        <v>15.167636296800003</v>
      </c>
      <c r="AF77">
        <v>9.0750840000000004</v>
      </c>
      <c r="AG77">
        <v>13.105728000000001</v>
      </c>
      <c r="AH77">
        <v>43.064474700000005</v>
      </c>
      <c r="AI77">
        <v>5.0783122000000001</v>
      </c>
      <c r="AJ77">
        <v>0</v>
      </c>
      <c r="AK77">
        <v>16.07851539</v>
      </c>
      <c r="AL77">
        <v>0</v>
      </c>
      <c r="AM77">
        <v>4.8596755680000001</v>
      </c>
      <c r="AN77">
        <v>0.72674806200000008</v>
      </c>
      <c r="AO77">
        <v>8.4787247999999996E-2</v>
      </c>
      <c r="AP77">
        <v>0.55021512000000006</v>
      </c>
      <c r="AQ77">
        <v>19.099028000000001</v>
      </c>
      <c r="AR77">
        <v>9.4838015999999996</v>
      </c>
      <c r="AS77">
        <v>5.1175712639999986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29.952035392380729</v>
      </c>
      <c r="BB77">
        <f t="shared" si="1"/>
        <v>754.13265843320426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9.378057935294386</v>
      </c>
      <c r="L78">
        <v>384.99938078072387</v>
      </c>
      <c r="M78">
        <v>28.221875139477795</v>
      </c>
      <c r="N78">
        <v>36.246769493278173</v>
      </c>
      <c r="O78">
        <v>0</v>
      </c>
      <c r="P78">
        <v>42.742649026046713</v>
      </c>
      <c r="Q78">
        <v>6.7026306282722521</v>
      </c>
      <c r="R78">
        <v>13.00509291319274</v>
      </c>
      <c r="S78">
        <v>8.0985908553409534</v>
      </c>
      <c r="T78">
        <v>0</v>
      </c>
      <c r="U78">
        <v>21.411262870279366</v>
      </c>
      <c r="V78">
        <v>2.776001150747986</v>
      </c>
      <c r="W78">
        <v>13.969315068493151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11.186280000000002</v>
      </c>
      <c r="AE78">
        <v>15.167636296800003</v>
      </c>
      <c r="AF78">
        <v>9.0750840000000004</v>
      </c>
      <c r="AG78">
        <v>13.105728000000001</v>
      </c>
      <c r="AH78">
        <v>40.681689999999996</v>
      </c>
      <c r="AI78">
        <v>5.0783122000000001</v>
      </c>
      <c r="AJ78">
        <v>0</v>
      </c>
      <c r="AK78">
        <v>16.07851539</v>
      </c>
      <c r="AL78">
        <v>0</v>
      </c>
      <c r="AM78">
        <v>4.8596755680000001</v>
      </c>
      <c r="AN78">
        <v>0.72674806200000008</v>
      </c>
      <c r="AO78">
        <v>9.8317128000000018E-2</v>
      </c>
      <c r="AP78">
        <v>0.55021512000000006</v>
      </c>
      <c r="AQ78">
        <v>19.099028000000001</v>
      </c>
      <c r="AR78">
        <v>9.4838015999999996</v>
      </c>
      <c r="AS78">
        <v>5.1175712639999986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29.861529998880719</v>
      </c>
      <c r="BB78">
        <f t="shared" si="1"/>
        <v>751.85390900670416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9.378057935294386</v>
      </c>
      <c r="L79">
        <v>384.99938078072387</v>
      </c>
      <c r="M79">
        <v>28.221875139477795</v>
      </c>
      <c r="N79">
        <v>36.246769493278173</v>
      </c>
      <c r="O79">
        <v>0</v>
      </c>
      <c r="P79">
        <v>42.742649026046713</v>
      </c>
      <c r="Q79">
        <v>6.7026306282722521</v>
      </c>
      <c r="R79">
        <v>13.00509291319274</v>
      </c>
      <c r="S79">
        <v>8.0985908553409534</v>
      </c>
      <c r="T79">
        <v>0</v>
      </c>
      <c r="U79">
        <v>21.411262870279366</v>
      </c>
      <c r="V79">
        <v>2.643685990338164</v>
      </c>
      <c r="W79">
        <v>14.058226076696164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11.186280000000002</v>
      </c>
      <c r="AE79">
        <v>15.167636296800003</v>
      </c>
      <c r="AF79">
        <v>9.0750840000000004</v>
      </c>
      <c r="AG79">
        <v>13.105728000000001</v>
      </c>
      <c r="AH79">
        <v>35.887062250000007</v>
      </c>
      <c r="AI79">
        <v>5.0783122000000001</v>
      </c>
      <c r="AJ79">
        <v>0</v>
      </c>
      <c r="AK79">
        <v>16.07851539</v>
      </c>
      <c r="AL79">
        <v>0</v>
      </c>
      <c r="AM79">
        <v>3.2397837119999995</v>
      </c>
      <c r="AN79">
        <v>0.72674806200000008</v>
      </c>
      <c r="AO79">
        <v>0.127180872</v>
      </c>
      <c r="AP79">
        <v>0.55021512000000006</v>
      </c>
      <c r="AQ79">
        <v>19.099028000000001</v>
      </c>
      <c r="AR79">
        <v>1.3548288000000002</v>
      </c>
      <c r="AS79">
        <v>5.1175712639999986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29.305412957537225</v>
      </c>
      <c r="BB79">
        <f t="shared" si="1"/>
        <v>737.85199323384086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9.378057935294386</v>
      </c>
      <c r="L80">
        <v>384.99938078072387</v>
      </c>
      <c r="M80">
        <v>28.221875139477795</v>
      </c>
      <c r="N80">
        <v>36.246769493278173</v>
      </c>
      <c r="O80">
        <v>0</v>
      </c>
      <c r="P80">
        <v>42.742649026046713</v>
      </c>
      <c r="Q80">
        <v>6.7026306282722521</v>
      </c>
      <c r="R80">
        <v>13.00509291319274</v>
      </c>
      <c r="S80">
        <v>8.0985908553409534</v>
      </c>
      <c r="T80">
        <v>0</v>
      </c>
      <c r="U80">
        <v>21.411262870279366</v>
      </c>
      <c r="V80">
        <v>2.643685990338164</v>
      </c>
      <c r="W80">
        <v>14.056291288566243</v>
      </c>
      <c r="X80">
        <v>30.17368153943751</v>
      </c>
      <c r="Y80">
        <v>0</v>
      </c>
      <c r="Z80">
        <v>2.1936199999999997</v>
      </c>
      <c r="AA80">
        <v>4.2899843999999998</v>
      </c>
      <c r="AB80">
        <v>5.3162849999999988</v>
      </c>
      <c r="AC80">
        <v>5.9454030538000007</v>
      </c>
      <c r="AD80">
        <v>8.3897099999999991</v>
      </c>
      <c r="AE80">
        <v>15.167636296800003</v>
      </c>
      <c r="AF80">
        <v>8.1675755999999993</v>
      </c>
      <c r="AG80">
        <v>13.105728000000001</v>
      </c>
      <c r="AH80">
        <v>28.709649800000001</v>
      </c>
      <c r="AI80">
        <v>1.5625575999999999</v>
      </c>
      <c r="AJ80">
        <v>0</v>
      </c>
      <c r="AK80">
        <v>16.07851539</v>
      </c>
      <c r="AL80">
        <v>0</v>
      </c>
      <c r="AM80">
        <v>3.2397837119999995</v>
      </c>
      <c r="AN80">
        <v>0.72674806200000008</v>
      </c>
      <c r="AO80">
        <v>0.16686852000000002</v>
      </c>
      <c r="AP80">
        <v>0.55021512000000006</v>
      </c>
      <c r="AQ80">
        <v>19.099028000000001</v>
      </c>
      <c r="AR80">
        <v>1.3548288000000002</v>
      </c>
      <c r="AS80">
        <v>5.1175712639999986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28.148116897279682</v>
      </c>
      <c r="BB80">
        <f t="shared" si="1"/>
        <v>708.71356018156837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9.378057935294386</v>
      </c>
      <c r="L81">
        <v>384.99938078072387</v>
      </c>
      <c r="M81">
        <v>28.221875139477795</v>
      </c>
      <c r="N81">
        <v>36.246769493278173</v>
      </c>
      <c r="O81">
        <v>0</v>
      </c>
      <c r="P81">
        <v>42.742649026046713</v>
      </c>
      <c r="Q81">
        <v>6.7026306282722521</v>
      </c>
      <c r="R81">
        <v>13.00509291319274</v>
      </c>
      <c r="S81">
        <v>8.0985908553409534</v>
      </c>
      <c r="T81">
        <v>0</v>
      </c>
      <c r="U81">
        <v>21.411262870279366</v>
      </c>
      <c r="V81">
        <v>2.5581546134663338</v>
      </c>
      <c r="W81">
        <v>14.056291288566243</v>
      </c>
      <c r="X81">
        <v>30.17368153943751</v>
      </c>
      <c r="Y81">
        <v>0</v>
      </c>
      <c r="Z81">
        <v>2.01070584</v>
      </c>
      <c r="AA81">
        <v>1.8420271999999998</v>
      </c>
      <c r="AB81">
        <v>1.2268350000000001</v>
      </c>
      <c r="AC81">
        <v>2.969770832</v>
      </c>
      <c r="AD81">
        <v>5.5931400000000009</v>
      </c>
      <c r="AE81">
        <v>9.4472975999999989</v>
      </c>
      <c r="AF81">
        <v>8.1675755999999993</v>
      </c>
      <c r="AG81">
        <v>13.105728000000001</v>
      </c>
      <c r="AH81">
        <v>21.299770550000005</v>
      </c>
      <c r="AI81">
        <v>0</v>
      </c>
      <c r="AJ81">
        <v>0</v>
      </c>
      <c r="AK81">
        <v>16.07851539</v>
      </c>
      <c r="AL81">
        <v>0</v>
      </c>
      <c r="AM81">
        <v>1.6198918559999997</v>
      </c>
      <c r="AN81">
        <v>0.72674806200000008</v>
      </c>
      <c r="AO81">
        <v>0.19934023199999998</v>
      </c>
      <c r="AP81">
        <v>0.55021512000000006</v>
      </c>
      <c r="AQ81">
        <v>19.099028000000001</v>
      </c>
      <c r="AR81">
        <v>1.3548288000000002</v>
      </c>
      <c r="AS81">
        <v>5.1175712639999986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27.045731262777874</v>
      </c>
      <c r="BB81">
        <f t="shared" si="1"/>
        <v>680.95769516659834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9.378057935294386</v>
      </c>
      <c r="L82">
        <v>384.99938078072387</v>
      </c>
      <c r="M82">
        <v>28.221875139477795</v>
      </c>
      <c r="N82">
        <v>36.246769493278173</v>
      </c>
      <c r="O82">
        <v>0</v>
      </c>
      <c r="P82">
        <v>42.742649026046713</v>
      </c>
      <c r="Q82">
        <v>6.7026306282722521</v>
      </c>
      <c r="R82">
        <v>13.00509291319274</v>
      </c>
      <c r="S82">
        <v>8.0985908553409534</v>
      </c>
      <c r="T82">
        <v>0</v>
      </c>
      <c r="U82">
        <v>21.411262870279366</v>
      </c>
      <c r="V82">
        <v>2.5581546134663338</v>
      </c>
      <c r="W82">
        <v>14.056291288566243</v>
      </c>
      <c r="X82">
        <v>30.17368153943751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2.79657</v>
      </c>
      <c r="AE82">
        <v>9.4472975999999989</v>
      </c>
      <c r="AF82">
        <v>8.1675755999999993</v>
      </c>
      <c r="AG82">
        <v>13.105728000000001</v>
      </c>
      <c r="AH82">
        <v>13.076257500000002</v>
      </c>
      <c r="AI82">
        <v>0</v>
      </c>
      <c r="AJ82">
        <v>0</v>
      </c>
      <c r="AK82">
        <v>16.07851539</v>
      </c>
      <c r="AL82">
        <v>0</v>
      </c>
      <c r="AM82">
        <v>0.28634451999999994</v>
      </c>
      <c r="AN82">
        <v>0.72674806200000008</v>
      </c>
      <c r="AO82">
        <v>0.23000796000000001</v>
      </c>
      <c r="AP82">
        <v>0.55021512000000006</v>
      </c>
      <c r="AQ82">
        <v>19.099028000000001</v>
      </c>
      <c r="AR82">
        <v>9.4838015999999996</v>
      </c>
      <c r="AS82">
        <v>2.8889515199999996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26.569711890077865</v>
      </c>
      <c r="BB82">
        <f t="shared" si="1"/>
        <v>668.97247190529822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9.378057935294386</v>
      </c>
      <c r="L83">
        <v>384.99938078072387</v>
      </c>
      <c r="M83">
        <v>28.221875139477795</v>
      </c>
      <c r="N83">
        <v>36.246769493278173</v>
      </c>
      <c r="O83">
        <v>0</v>
      </c>
      <c r="P83">
        <v>42.742649026046713</v>
      </c>
      <c r="Q83">
        <v>6.7026306282722521</v>
      </c>
      <c r="R83">
        <v>13.00509291319274</v>
      </c>
      <c r="S83">
        <v>8.0985908553409534</v>
      </c>
      <c r="T83">
        <v>0</v>
      </c>
      <c r="U83">
        <v>21.411262870279366</v>
      </c>
      <c r="V83">
        <v>2.5581546134663338</v>
      </c>
      <c r="W83">
        <v>14.056291288566243</v>
      </c>
      <c r="X83">
        <v>30.17368153943751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0.81059999999999999</v>
      </c>
      <c r="AE83">
        <v>4.7236487999999994</v>
      </c>
      <c r="AF83">
        <v>8.1675755999999993</v>
      </c>
      <c r="AG83">
        <v>13.105728000000001</v>
      </c>
      <c r="AH83">
        <v>5.8116700000000012</v>
      </c>
      <c r="AI83">
        <v>0</v>
      </c>
      <c r="AJ83">
        <v>0</v>
      </c>
      <c r="AK83">
        <v>16.07851539</v>
      </c>
      <c r="AL83">
        <v>0</v>
      </c>
      <c r="AM83">
        <v>0</v>
      </c>
      <c r="AN83">
        <v>0.72674806200000008</v>
      </c>
      <c r="AO83">
        <v>0.25706772</v>
      </c>
      <c r="AP83">
        <v>0.55021512000000006</v>
      </c>
      <c r="AQ83">
        <v>19.099028000000001</v>
      </c>
      <c r="AR83">
        <v>3.3870719999999999</v>
      </c>
      <c r="AS83">
        <v>2.8889515199999996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25.793097431877861</v>
      </c>
      <c r="BB83">
        <f t="shared" si="1"/>
        <v>649.41886570349845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9.378057935294386</v>
      </c>
      <c r="L84">
        <v>384.99938078072387</v>
      </c>
      <c r="M84">
        <v>28.221875139477795</v>
      </c>
      <c r="N84">
        <v>36.246769493278173</v>
      </c>
      <c r="O84">
        <v>0</v>
      </c>
      <c r="P84">
        <v>42.742649026046713</v>
      </c>
      <c r="Q84">
        <v>6.7026306282722521</v>
      </c>
      <c r="R84">
        <v>13.00509291319274</v>
      </c>
      <c r="S84">
        <v>8.0985908553409534</v>
      </c>
      <c r="T84">
        <v>0</v>
      </c>
      <c r="U84">
        <v>21.411262870279366</v>
      </c>
      <c r="V84">
        <v>2.5581546134663338</v>
      </c>
      <c r="W84">
        <v>14.056291288566243</v>
      </c>
      <c r="X84">
        <v>30.17368153943751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4.7236487999999994</v>
      </c>
      <c r="AF84">
        <v>8.1675755999999993</v>
      </c>
      <c r="AG84">
        <v>13.105728000000001</v>
      </c>
      <c r="AH84">
        <v>0.87175049999999987</v>
      </c>
      <c r="AI84">
        <v>0</v>
      </c>
      <c r="AJ84">
        <v>0</v>
      </c>
      <c r="AK84">
        <v>16.07851539</v>
      </c>
      <c r="AL84">
        <v>0</v>
      </c>
      <c r="AM84">
        <v>0</v>
      </c>
      <c r="AN84">
        <v>0.72674806200000008</v>
      </c>
      <c r="AO84">
        <v>0.30306931200000004</v>
      </c>
      <c r="AP84">
        <v>0.55021512000000006</v>
      </c>
      <c r="AQ84">
        <v>14.324270999999998</v>
      </c>
      <c r="AR84">
        <v>5.4193151999999998</v>
      </c>
      <c r="AS84">
        <v>2.8889515199999996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25.470420724677858</v>
      </c>
      <c r="BB84">
        <f t="shared" si="1"/>
        <v>641.2945107026984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9.378057935294386</v>
      </c>
      <c r="L85">
        <v>384.99938078072387</v>
      </c>
      <c r="M85">
        <v>28.221875139477795</v>
      </c>
      <c r="N85">
        <v>36.246769493278173</v>
      </c>
      <c r="O85">
        <v>0</v>
      </c>
      <c r="P85">
        <v>42.742649026046713</v>
      </c>
      <c r="Q85">
        <v>6.7026306282722521</v>
      </c>
      <c r="R85">
        <v>13.00509291319274</v>
      </c>
      <c r="S85">
        <v>8.0985908553409534</v>
      </c>
      <c r="T85">
        <v>0</v>
      </c>
      <c r="U85">
        <v>21.411262870279366</v>
      </c>
      <c r="V85">
        <v>2.6497903068592055</v>
      </c>
      <c r="W85">
        <v>14.056291288566243</v>
      </c>
      <c r="X85">
        <v>30.17368153943751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13.105728000000001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0.72674806200000008</v>
      </c>
      <c r="AO85">
        <v>0.34907090399999996</v>
      </c>
      <c r="AP85">
        <v>0.55021512000000006</v>
      </c>
      <c r="AQ85">
        <v>9.5495140000000003</v>
      </c>
      <c r="AR85">
        <v>5.4193151999999998</v>
      </c>
      <c r="AS85">
        <v>2.8889515199999996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24.975538247356809</v>
      </c>
      <c r="BB85">
        <f t="shared" si="1"/>
        <v>628.83434896541257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9.378057935294386</v>
      </c>
      <c r="L86">
        <v>384.99938078072387</v>
      </c>
      <c r="M86">
        <v>28.221875139477795</v>
      </c>
      <c r="N86">
        <v>36.246769493278173</v>
      </c>
      <c r="O86">
        <v>0</v>
      </c>
      <c r="P86">
        <v>42.742649026046713</v>
      </c>
      <c r="Q86">
        <v>6.7026306282722521</v>
      </c>
      <c r="R86">
        <v>13.00509291319274</v>
      </c>
      <c r="S86">
        <v>8.0985908553409534</v>
      </c>
      <c r="T86">
        <v>0</v>
      </c>
      <c r="U86">
        <v>21.411262870279366</v>
      </c>
      <c r="V86">
        <v>2.6497903068592055</v>
      </c>
      <c r="W86">
        <v>14.056291288566243</v>
      </c>
      <c r="X86">
        <v>30.17368153943751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13.105728000000001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0.72674806200000008</v>
      </c>
      <c r="AO86">
        <v>0.41040635999999997</v>
      </c>
      <c r="AP86">
        <v>0.55021512000000006</v>
      </c>
      <c r="AQ86">
        <v>9.5495140000000003</v>
      </c>
      <c r="AR86">
        <v>5.4193151999999998</v>
      </c>
      <c r="AS86">
        <v>2.8889515199999996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24.977881278956811</v>
      </c>
      <c r="BB86">
        <f t="shared" si="1"/>
        <v>628.89334138981258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9.378057935294386</v>
      </c>
      <c r="L87">
        <v>384.99938078072387</v>
      </c>
      <c r="M87">
        <v>28.221875139477795</v>
      </c>
      <c r="N87">
        <v>36.246769493278173</v>
      </c>
      <c r="O87">
        <v>0</v>
      </c>
      <c r="P87">
        <v>42.742649026046713</v>
      </c>
      <c r="Q87">
        <v>6.7026306282722521</v>
      </c>
      <c r="R87">
        <v>13.00509291319274</v>
      </c>
      <c r="S87">
        <v>8.0985908553409534</v>
      </c>
      <c r="T87">
        <v>0</v>
      </c>
      <c r="U87">
        <v>21.411262870279366</v>
      </c>
      <c r="V87">
        <v>2.6497903068592055</v>
      </c>
      <c r="W87">
        <v>14.056291288566243</v>
      </c>
      <c r="X87">
        <v>30.17368153943751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13.105728000000001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0.72674806200000008</v>
      </c>
      <c r="AO87">
        <v>0.48978165600000001</v>
      </c>
      <c r="AP87">
        <v>0.55021512000000006</v>
      </c>
      <c r="AQ87">
        <v>9.5495140000000003</v>
      </c>
      <c r="AR87">
        <v>5.4193151999999998</v>
      </c>
      <c r="AS87">
        <v>2.8889515199999996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24.98091338335681</v>
      </c>
      <c r="BB87">
        <f t="shared" si="1"/>
        <v>628.96968458141259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9.378057935294386</v>
      </c>
      <c r="L88">
        <v>384.99938078072387</v>
      </c>
      <c r="M88">
        <v>28.221875139477795</v>
      </c>
      <c r="N88">
        <v>36.246769493278173</v>
      </c>
      <c r="O88">
        <v>0</v>
      </c>
      <c r="P88">
        <v>42.742649026046713</v>
      </c>
      <c r="Q88">
        <v>6.7026306282722521</v>
      </c>
      <c r="R88">
        <v>13.00509291319274</v>
      </c>
      <c r="S88">
        <v>8.0985908553409534</v>
      </c>
      <c r="T88">
        <v>0</v>
      </c>
      <c r="U88">
        <v>21.411262870279366</v>
      </c>
      <c r="V88">
        <v>2.6497903068592055</v>
      </c>
      <c r="W88">
        <v>14.056291288566243</v>
      </c>
      <c r="X88">
        <v>30.17368153943751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13.105728000000001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0.72674806200000008</v>
      </c>
      <c r="AO88">
        <v>0.54390117599999999</v>
      </c>
      <c r="AP88">
        <v>0.55021512000000006</v>
      </c>
      <c r="AQ88">
        <v>4.7747570000000001</v>
      </c>
      <c r="AR88">
        <v>5.4193151999999998</v>
      </c>
      <c r="AS88">
        <v>2.8889515199999996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24.800585191156813</v>
      </c>
      <c r="BB88">
        <f t="shared" si="1"/>
        <v>624.42937529361257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9.378057935294386</v>
      </c>
      <c r="L89">
        <v>239.99321130909618</v>
      </c>
      <c r="M89">
        <v>28.221875139477795</v>
      </c>
      <c r="N89">
        <v>36.246769493278173</v>
      </c>
      <c r="O89">
        <v>0</v>
      </c>
      <c r="P89">
        <v>42.742649026046713</v>
      </c>
      <c r="Q89">
        <v>2.0053922865013769</v>
      </c>
      <c r="R89">
        <v>13.00509291319274</v>
      </c>
      <c r="S89">
        <v>8.0925189606741572</v>
      </c>
      <c r="T89">
        <v>0</v>
      </c>
      <c r="U89">
        <v>21.411262870279366</v>
      </c>
      <c r="V89">
        <v>2.6497903068592055</v>
      </c>
      <c r="W89">
        <v>14.056291288566243</v>
      </c>
      <c r="X89">
        <v>30.17368153943751</v>
      </c>
      <c r="Y89">
        <v>0</v>
      </c>
      <c r="Z89">
        <v>0.33748000000000006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13.105728000000001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0.72674806200000008</v>
      </c>
      <c r="AO89">
        <v>7.0355375999999997E-2</v>
      </c>
      <c r="AP89">
        <v>0.55021512000000006</v>
      </c>
      <c r="AQ89">
        <v>4.7747570000000001</v>
      </c>
      <c r="AR89">
        <v>5.4193151999999998</v>
      </c>
      <c r="AS89">
        <v>2.8889515199999996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18.999676742865709</v>
      </c>
      <c r="BB89">
        <f t="shared" si="1"/>
        <v>478.37403239383826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9.3780772854808383</v>
      </c>
      <c r="L90">
        <v>239.99321130909618</v>
      </c>
      <c r="M90">
        <v>28.221875139477795</v>
      </c>
      <c r="N90">
        <v>36.246769493278173</v>
      </c>
      <c r="O90">
        <v>0</v>
      </c>
      <c r="P90">
        <v>42.742649026046713</v>
      </c>
      <c r="Q90">
        <v>2.0053922865013769</v>
      </c>
      <c r="R90">
        <v>13.00509291319274</v>
      </c>
      <c r="S90">
        <v>8.0925189606741572</v>
      </c>
      <c r="T90">
        <v>0</v>
      </c>
      <c r="U90">
        <v>21.411262870279366</v>
      </c>
      <c r="V90">
        <v>2.6497903068592055</v>
      </c>
      <c r="W90">
        <v>14.056291288566243</v>
      </c>
      <c r="X90">
        <v>30.17368153943751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13.105728000000001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0.72674806200000008</v>
      </c>
      <c r="AO90">
        <v>0.10823904000000001</v>
      </c>
      <c r="AP90">
        <v>0.55021512000000006</v>
      </c>
      <c r="AQ90">
        <v>4.7747570000000001</v>
      </c>
      <c r="AR90">
        <v>5.4193151999999998</v>
      </c>
      <c r="AS90">
        <v>2.8889515199999996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18.988232926578881</v>
      </c>
      <c r="BB90">
        <f t="shared" si="1"/>
        <v>478.0858992243115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9.5552294403979392</v>
      </c>
      <c r="L91">
        <v>239.98768432617186</v>
      </c>
      <c r="M91">
        <v>28.221875139477795</v>
      </c>
      <c r="N91">
        <v>36.246769493278173</v>
      </c>
      <c r="O91">
        <v>0</v>
      </c>
      <c r="P91">
        <v>42.742649026046713</v>
      </c>
      <c r="Q91">
        <v>1.9951601423487542</v>
      </c>
      <c r="R91">
        <v>13.00509291319274</v>
      </c>
      <c r="S91">
        <v>8.1010889409559503</v>
      </c>
      <c r="T91">
        <v>0</v>
      </c>
      <c r="U91">
        <v>21.411262870279366</v>
      </c>
      <c r="V91">
        <v>3.0780103329886241</v>
      </c>
      <c r="W91">
        <v>14.056291288566243</v>
      </c>
      <c r="X91">
        <v>30.17368153943751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13.105728000000001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0.72674806200000008</v>
      </c>
      <c r="AO91">
        <v>0.181300392</v>
      </c>
      <c r="AP91">
        <v>0.55021512000000006</v>
      </c>
      <c r="AQ91">
        <v>4.7747570000000001</v>
      </c>
      <c r="AR91">
        <v>5.4193151999999998</v>
      </c>
      <c r="AS91">
        <v>2.8889515199999996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18.909873678320011</v>
      </c>
      <c r="BB91">
        <f t="shared" si="1"/>
        <v>476.11297765882176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9.3781738510147505</v>
      </c>
      <c r="L92">
        <v>239.98768432617186</v>
      </c>
      <c r="M92">
        <v>28.221875139477795</v>
      </c>
      <c r="N92">
        <v>36.246769493278173</v>
      </c>
      <c r="O92">
        <v>0</v>
      </c>
      <c r="P92">
        <v>42.742649026046713</v>
      </c>
      <c r="Q92">
        <v>1.9951601423487542</v>
      </c>
      <c r="R92">
        <v>13.00509291319274</v>
      </c>
      <c r="S92">
        <v>8.1010889409559503</v>
      </c>
      <c r="T92">
        <v>0</v>
      </c>
      <c r="U92">
        <v>21.411262870279366</v>
      </c>
      <c r="V92">
        <v>3.476316124770642</v>
      </c>
      <c r="W92">
        <v>14.056291288566243</v>
      </c>
      <c r="X92">
        <v>30.17368153943751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13.105728000000001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0.72674806200000008</v>
      </c>
      <c r="AO92">
        <v>0.23902788000000003</v>
      </c>
      <c r="AP92">
        <v>0.55021512000000006</v>
      </c>
      <c r="AQ92">
        <v>4.7747570000000001</v>
      </c>
      <c r="AR92">
        <v>5.4193151999999998</v>
      </c>
      <c r="AS92">
        <v>2.8889515199999996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18.920530802407804</v>
      </c>
      <c r="BB92">
        <f t="shared" si="1"/>
        <v>476.3812982251327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211.98779417812912</v>
      </c>
      <c r="M93">
        <v>28.221875139477795</v>
      </c>
      <c r="N93">
        <v>36.246769493278173</v>
      </c>
      <c r="O93">
        <v>0</v>
      </c>
      <c r="P93">
        <v>42.742649026046713</v>
      </c>
      <c r="Q93">
        <v>1.9951601423487542</v>
      </c>
      <c r="R93">
        <v>3.0038099807445446</v>
      </c>
      <c r="S93">
        <v>1.9958419958419955</v>
      </c>
      <c r="T93">
        <v>0</v>
      </c>
      <c r="U93">
        <v>21.411262870279366</v>
      </c>
      <c r="V93">
        <v>0</v>
      </c>
      <c r="W93">
        <v>0</v>
      </c>
      <c r="X93">
        <v>10.001587002303388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13.105728000000001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0.72674806200000008</v>
      </c>
      <c r="AO93">
        <v>0.29314739999999995</v>
      </c>
      <c r="AP93">
        <v>0.55021512000000006</v>
      </c>
      <c r="AQ93">
        <v>0</v>
      </c>
      <c r="AR93">
        <v>5.4193151999999998</v>
      </c>
      <c r="AS93">
        <v>3.3016588799999993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15.272536515397617</v>
      </c>
      <c r="BB93">
        <f t="shared" si="1"/>
        <v>384.53206656505222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211.98779417812912</v>
      </c>
      <c r="M94">
        <v>28.221875139477795</v>
      </c>
      <c r="N94">
        <v>36.246769493278173</v>
      </c>
      <c r="O94">
        <v>0</v>
      </c>
      <c r="P94">
        <v>42.742649026046713</v>
      </c>
      <c r="Q94">
        <v>1.9951601423487542</v>
      </c>
      <c r="R94">
        <v>3.0038099807445446</v>
      </c>
      <c r="S94">
        <v>1.9958419958419955</v>
      </c>
      <c r="T94">
        <v>0</v>
      </c>
      <c r="U94">
        <v>21.411262870279366</v>
      </c>
      <c r="V94">
        <v>0</v>
      </c>
      <c r="W94">
        <v>0</v>
      </c>
      <c r="X94">
        <v>10.001587002303388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13.105728000000001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0.72674806200000008</v>
      </c>
      <c r="AO94">
        <v>0.33283504799999997</v>
      </c>
      <c r="AP94">
        <v>0.55021512000000006</v>
      </c>
      <c r="AQ94">
        <v>0</v>
      </c>
      <c r="AR94">
        <v>5.4193151999999998</v>
      </c>
      <c r="AS94">
        <v>3.3016588799999993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15.274052720997618</v>
      </c>
      <c r="BB94">
        <f t="shared" si="1"/>
        <v>384.57023800745225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1.6531440702212878</v>
      </c>
      <c r="L95">
        <v>211.98779417812912</v>
      </c>
      <c r="M95">
        <v>28.221875139477795</v>
      </c>
      <c r="N95">
        <v>36.246769493278173</v>
      </c>
      <c r="O95">
        <v>0</v>
      </c>
      <c r="P95">
        <v>42.742649026046713</v>
      </c>
      <c r="Q95">
        <v>1.9951601423487542</v>
      </c>
      <c r="R95">
        <v>3.0038099807445446</v>
      </c>
      <c r="S95">
        <v>2.6094827287405815</v>
      </c>
      <c r="T95">
        <v>0</v>
      </c>
      <c r="U95">
        <v>21.411262870279366</v>
      </c>
      <c r="V95">
        <v>0</v>
      </c>
      <c r="W95">
        <v>0</v>
      </c>
      <c r="X95">
        <v>10.00147062052142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13.105728000000001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0.72674806200000008</v>
      </c>
      <c r="AO95">
        <v>0.37071871199999995</v>
      </c>
      <c r="AP95">
        <v>0.55021512000000006</v>
      </c>
      <c r="AQ95">
        <v>0</v>
      </c>
      <c r="AR95">
        <v>2.0322431999999999</v>
      </c>
      <c r="AS95">
        <v>3.3016588799999993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15.232700368851813</v>
      </c>
      <c r="BB95">
        <f t="shared" si="1"/>
        <v>383.529070444936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1.6219751526136363</v>
      </c>
      <c r="L96">
        <v>211.98779417812912</v>
      </c>
      <c r="M96">
        <v>28.221875139477795</v>
      </c>
      <c r="N96">
        <v>36.246769493278173</v>
      </c>
      <c r="O96">
        <v>0</v>
      </c>
      <c r="P96">
        <v>42.742649026046713</v>
      </c>
      <c r="Q96">
        <v>1.9951601423487542</v>
      </c>
      <c r="R96">
        <v>3.0038099807445446</v>
      </c>
      <c r="S96">
        <v>2.6094827287405815</v>
      </c>
      <c r="T96">
        <v>0</v>
      </c>
      <c r="U96">
        <v>21.411262870279366</v>
      </c>
      <c r="V96">
        <v>0</v>
      </c>
      <c r="W96">
        <v>0</v>
      </c>
      <c r="X96">
        <v>10.001890359168243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13.105728000000001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0.72674806200000008</v>
      </c>
      <c r="AO96">
        <v>0.41401432800000004</v>
      </c>
      <c r="AP96">
        <v>0.55021512000000006</v>
      </c>
      <c r="AQ96">
        <v>0</v>
      </c>
      <c r="AR96">
        <v>2.0322431999999999</v>
      </c>
      <c r="AS96">
        <v>3.3016588799999993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15.233179456804315</v>
      </c>
      <c r="BB96">
        <f t="shared" si="1"/>
        <v>383.54113779402263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1.6531440702212878</v>
      </c>
      <c r="L97">
        <v>211.98779417812912</v>
      </c>
      <c r="M97">
        <v>28.221875139477795</v>
      </c>
      <c r="N97">
        <v>36.246769493278173</v>
      </c>
      <c r="O97">
        <v>0</v>
      </c>
      <c r="P97">
        <v>42.742649026046713</v>
      </c>
      <c r="Q97">
        <v>1.9951601423487542</v>
      </c>
      <c r="R97">
        <v>3.4408833929879648</v>
      </c>
      <c r="S97">
        <v>2.6094827287405815</v>
      </c>
      <c r="T97">
        <v>0</v>
      </c>
      <c r="U97">
        <v>21.411262870279366</v>
      </c>
      <c r="V97">
        <v>0</v>
      </c>
      <c r="W97">
        <v>0</v>
      </c>
      <c r="X97">
        <v>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13.105728000000001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0.72674806200000008</v>
      </c>
      <c r="AO97">
        <v>0.43927010400000011</v>
      </c>
      <c r="AP97">
        <v>0.55021512000000006</v>
      </c>
      <c r="AQ97">
        <v>0</v>
      </c>
      <c r="AR97">
        <v>1.3548288000000002</v>
      </c>
      <c r="AS97">
        <v>3.3016588799999993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15.226081725978597</v>
      </c>
      <c r="BB97">
        <f t="shared" si="1"/>
        <v>383.36242887153122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1.6219751526136363</v>
      </c>
      <c r="L98">
        <v>211.98779417812912</v>
      </c>
      <c r="M98">
        <v>28.221875139477795</v>
      </c>
      <c r="N98">
        <v>36.246769493278173</v>
      </c>
      <c r="O98">
        <v>0</v>
      </c>
      <c r="P98">
        <v>42.742649026046713</v>
      </c>
      <c r="Q98">
        <v>1.9951601423487542</v>
      </c>
      <c r="R98">
        <v>3.1192918956770277</v>
      </c>
      <c r="S98">
        <v>2.6094827287405815</v>
      </c>
      <c r="T98">
        <v>0</v>
      </c>
      <c r="U98">
        <v>21.411262870279366</v>
      </c>
      <c r="V98">
        <v>0</v>
      </c>
      <c r="W98">
        <v>0</v>
      </c>
      <c r="X98">
        <v>10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13.105728000000001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0.72674806200000008</v>
      </c>
      <c r="AO98">
        <v>0.45640795199999995</v>
      </c>
      <c r="AP98">
        <v>0.55021512000000006</v>
      </c>
      <c r="AQ98">
        <v>0</v>
      </c>
      <c r="AR98">
        <v>1.3548288000000002</v>
      </c>
      <c r="AS98">
        <v>3.3016588799999993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15.213260963445331</v>
      </c>
      <c r="BB98">
        <f t="shared" si="1"/>
        <v>383.03962706714583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1.0057077643835618E-2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0.1713064003185053</v>
      </c>
      <c r="L99">
        <f t="shared" si="2"/>
        <v>7.4227193295071805</v>
      </c>
      <c r="M99">
        <f t="shared" si="2"/>
        <v>0.67732447274569807</v>
      </c>
      <c r="N99">
        <f t="shared" si="2"/>
        <v>0.869922467838674</v>
      </c>
      <c r="O99">
        <f t="shared" si="2"/>
        <v>0</v>
      </c>
      <c r="P99">
        <f t="shared" si="2"/>
        <v>1.0137646181524733</v>
      </c>
      <c r="Q99">
        <f t="shared" si="2"/>
        <v>0.10388162580961213</v>
      </c>
      <c r="R99">
        <f t="shared" si="2"/>
        <v>0.24147201410389593</v>
      </c>
      <c r="S99">
        <f t="shared" si="2"/>
        <v>0.15786703507327082</v>
      </c>
      <c r="T99">
        <f t="shared" si="2"/>
        <v>0</v>
      </c>
      <c r="U99">
        <f t="shared" si="2"/>
        <v>0.5138703088867056</v>
      </c>
      <c r="V99">
        <f t="shared" si="2"/>
        <v>5.9981381822927157E-2</v>
      </c>
      <c r="W99">
        <f t="shared" si="2"/>
        <v>0.23754633345120696</v>
      </c>
      <c r="X99">
        <f t="shared" si="2"/>
        <v>0.58295041549613424</v>
      </c>
      <c r="Y99">
        <f t="shared" si="2"/>
        <v>0</v>
      </c>
      <c r="Z99">
        <f t="shared" si="2"/>
        <v>2.4146187780000002E-2</v>
      </c>
      <c r="AA99">
        <f t="shared" si="2"/>
        <v>3.1505209163999993E-2</v>
      </c>
      <c r="AB99">
        <f t="shared" si="2"/>
        <v>4.4278519875000005E-2</v>
      </c>
      <c r="AC99">
        <f t="shared" si="2"/>
        <v>3.7899649536450017E-2</v>
      </c>
      <c r="AD99">
        <f t="shared" si="2"/>
        <v>6.0663277500000022E-2</v>
      </c>
      <c r="AE99">
        <f t="shared" si="2"/>
        <v>9.0193350187200039E-2</v>
      </c>
      <c r="AF99">
        <f t="shared" si="2"/>
        <v>9.9372169800000146E-2</v>
      </c>
      <c r="AG99">
        <f t="shared" si="2"/>
        <v>0.31453747200000004</v>
      </c>
      <c r="AH99">
        <f t="shared" si="2"/>
        <v>0.217937625</v>
      </c>
      <c r="AI99">
        <f t="shared" si="2"/>
        <v>1.8653031350000002E-2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1.5460558761999999E-2</v>
      </c>
      <c r="AN99">
        <f t="shared" si="2"/>
        <v>1.7441953487999977E-2</v>
      </c>
      <c r="AO99">
        <f t="shared" si="2"/>
        <v>6.0027567599999993E-3</v>
      </c>
      <c r="AP99">
        <f t="shared" si="2"/>
        <v>1.6742260079999981E-2</v>
      </c>
      <c r="AQ99">
        <f t="shared" si="2"/>
        <v>0.18441773999999994</v>
      </c>
      <c r="AR99">
        <f t="shared" si="2"/>
        <v>7.4092200000000108E-2</v>
      </c>
      <c r="AS99">
        <f t="shared" si="2"/>
        <v>6.4217265215999908E-2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0.52586537916439757</v>
      </c>
      <c r="BB99">
        <f t="shared" si="1"/>
        <v>13.240243697544367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1.4139450715167026</v>
      </c>
      <c r="M3">
        <v>1.1958421669270254</v>
      </c>
      <c r="N3">
        <v>2.5266680972078595</v>
      </c>
      <c r="O3">
        <v>2.8073651759289713</v>
      </c>
      <c r="P3">
        <v>0</v>
      </c>
      <c r="Q3">
        <v>0</v>
      </c>
      <c r="R3">
        <v>0.26002710997921119</v>
      </c>
      <c r="S3">
        <v>0.18713421959095802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1.1990160000000001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71.26083899999999</v>
      </c>
      <c r="BA3">
        <v>3.1667701275990447</v>
      </c>
      <c r="BB3">
        <f>SUM(B3:AZ3)-BA3</f>
        <v>79.124360321551663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1.4139450715167026</v>
      </c>
      <c r="M4">
        <v>1.1958421669270254</v>
      </c>
      <c r="N4">
        <v>2.5266680972078595</v>
      </c>
      <c r="O4">
        <v>2.8073651759289713</v>
      </c>
      <c r="P4">
        <v>0</v>
      </c>
      <c r="Q4">
        <v>0</v>
      </c>
      <c r="R4">
        <v>0.26002710997921119</v>
      </c>
      <c r="S4">
        <v>0.18713421959095802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1.1990160000000001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71.288482000000002</v>
      </c>
      <c r="BA4">
        <v>3.1670621275990607</v>
      </c>
      <c r="BB4">
        <f t="shared" ref="BB4:BB67" si="0">SUM(B4:AZ4)-BA4</f>
        <v>79.151711321551659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0.35350751698242022</v>
      </c>
      <c r="L5">
        <v>1.4139450715167026</v>
      </c>
      <c r="M5">
        <v>1.1958421669270254</v>
      </c>
      <c r="N5">
        <v>2.5266680972078595</v>
      </c>
      <c r="O5">
        <v>2.8073651759289713</v>
      </c>
      <c r="P5">
        <v>0</v>
      </c>
      <c r="Q5">
        <v>0</v>
      </c>
      <c r="R5">
        <v>0.25987999723909444</v>
      </c>
      <c r="S5">
        <v>0.18713421959095802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1.1990160000000001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71.578481999999994</v>
      </c>
      <c r="BA5">
        <v>3.1905604998610455</v>
      </c>
      <c r="BB5">
        <f t="shared" si="0"/>
        <v>79.771573353531977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0.35350751698242022</v>
      </c>
      <c r="L6">
        <v>1.4139450715167026</v>
      </c>
      <c r="M6">
        <v>1.1958421669270254</v>
      </c>
      <c r="N6">
        <v>2.5266680972078595</v>
      </c>
      <c r="O6">
        <v>2.8073651759289713</v>
      </c>
      <c r="P6">
        <v>0</v>
      </c>
      <c r="Q6">
        <v>0</v>
      </c>
      <c r="R6">
        <v>0.25987999723909444</v>
      </c>
      <c r="S6">
        <v>0.18713421959095802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1.1990160000000001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71.818482000000003</v>
      </c>
      <c r="BA6">
        <v>3.2005604998610506</v>
      </c>
      <c r="BB6">
        <f t="shared" si="0"/>
        <v>80.001573353531981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1.4140321455068139</v>
      </c>
      <c r="L7">
        <v>1.4139450715167026</v>
      </c>
      <c r="M7">
        <v>1.1958421669270254</v>
      </c>
      <c r="N7">
        <v>2.5266680972078595</v>
      </c>
      <c r="O7">
        <v>2.8073651759289713</v>
      </c>
      <c r="P7">
        <v>0</v>
      </c>
      <c r="Q7">
        <v>0</v>
      </c>
      <c r="R7">
        <v>0.25987999723909444</v>
      </c>
      <c r="S7">
        <v>0.28079055974338418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1.1990160000000001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71.978482</v>
      </c>
      <c r="BA7">
        <v>3.2446502337378602</v>
      </c>
      <c r="BB7">
        <f t="shared" si="0"/>
        <v>81.271664588332001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1.4140321455068139</v>
      </c>
      <c r="L8">
        <v>1.4139450715167026</v>
      </c>
      <c r="M8">
        <v>1.1958421669270254</v>
      </c>
      <c r="N8">
        <v>2.5266680972078595</v>
      </c>
      <c r="O8">
        <v>2.8073651759289713</v>
      </c>
      <c r="P8">
        <v>0</v>
      </c>
      <c r="Q8">
        <v>0</v>
      </c>
      <c r="R8">
        <v>0.25987999723909444</v>
      </c>
      <c r="S8">
        <v>0.28079055974338418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1.1990160000000001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72.108481999999995</v>
      </c>
      <c r="BA8">
        <v>3.2546502337378511</v>
      </c>
      <c r="BB8">
        <f t="shared" si="0"/>
        <v>81.391664588332006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1.4140321455068139</v>
      </c>
      <c r="L9">
        <v>1.4139450715167026</v>
      </c>
      <c r="M9">
        <v>1.1958421669270254</v>
      </c>
      <c r="N9">
        <v>2.5266680972078595</v>
      </c>
      <c r="O9">
        <v>2.8073651759289713</v>
      </c>
      <c r="P9">
        <v>0</v>
      </c>
      <c r="Q9">
        <v>0</v>
      </c>
      <c r="R9">
        <v>0.25987999723909444</v>
      </c>
      <c r="S9">
        <v>0.28079055974338418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1.1990160000000001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72.228482</v>
      </c>
      <c r="BA9">
        <v>3.2546502337378653</v>
      </c>
      <c r="BB9">
        <f t="shared" si="0"/>
        <v>81.511664588331996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1.4140321455068139</v>
      </c>
      <c r="L10">
        <v>1.4139450715167026</v>
      </c>
      <c r="M10">
        <v>1.1958421669270254</v>
      </c>
      <c r="N10">
        <v>2.5266680972078595</v>
      </c>
      <c r="O10">
        <v>2.8073651759289713</v>
      </c>
      <c r="P10">
        <v>0</v>
      </c>
      <c r="Q10">
        <v>0</v>
      </c>
      <c r="R10">
        <v>0.25987999723909444</v>
      </c>
      <c r="S10">
        <v>0.28079055974338418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1.1990160000000001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72.478482</v>
      </c>
      <c r="BA10">
        <v>3.2646502337378562</v>
      </c>
      <c r="BB10">
        <f t="shared" si="0"/>
        <v>81.751664588332005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0.35350751698242022</v>
      </c>
      <c r="L11">
        <v>1.4139450715167026</v>
      </c>
      <c r="M11">
        <v>1.1958352490421453</v>
      </c>
      <c r="N11">
        <v>2.5266680972078595</v>
      </c>
      <c r="O11">
        <v>2.8073651759289713</v>
      </c>
      <c r="P11">
        <v>0</v>
      </c>
      <c r="Q11">
        <v>0</v>
      </c>
      <c r="R11">
        <v>0.26002710997921119</v>
      </c>
      <c r="S11">
        <v>0.18713421959095802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1.1990160000000001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72.598482000000004</v>
      </c>
      <c r="BA11">
        <v>3.2305658375905413</v>
      </c>
      <c r="BB11">
        <f t="shared" si="0"/>
        <v>80.751708210657725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0.35350751698242022</v>
      </c>
      <c r="L12">
        <v>1.4139450715167026</v>
      </c>
      <c r="M12">
        <v>1.1958352490421453</v>
      </c>
      <c r="N12">
        <v>2.5266680972078595</v>
      </c>
      <c r="O12">
        <v>2.8073651759289713</v>
      </c>
      <c r="P12">
        <v>0</v>
      </c>
      <c r="Q12">
        <v>0</v>
      </c>
      <c r="R12">
        <v>0.26002710997921119</v>
      </c>
      <c r="S12">
        <v>0.18713421959095802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1.1990160000000001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72.618482</v>
      </c>
      <c r="BA12">
        <v>3.2305658375905413</v>
      </c>
      <c r="BB12">
        <f t="shared" si="0"/>
        <v>80.771708210657721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0.35350751698242022</v>
      </c>
      <c r="L13">
        <v>1.4139450715167026</v>
      </c>
      <c r="M13">
        <v>1.1958352490421453</v>
      </c>
      <c r="N13">
        <v>2.5266680972078595</v>
      </c>
      <c r="O13">
        <v>2.8073651759289713</v>
      </c>
      <c r="P13">
        <v>0</v>
      </c>
      <c r="Q13">
        <v>0</v>
      </c>
      <c r="R13">
        <v>0.26002710997921119</v>
      </c>
      <c r="S13">
        <v>0.18713421959095802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1.1990160000000001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72.618482</v>
      </c>
      <c r="BA13">
        <v>3.2305658375905413</v>
      </c>
      <c r="BB13">
        <f t="shared" si="0"/>
        <v>80.771708210657721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0.35350751698242022</v>
      </c>
      <c r="L14">
        <v>1.4139450715167026</v>
      </c>
      <c r="M14">
        <v>1.1958352490421453</v>
      </c>
      <c r="N14">
        <v>2.5266680972078595</v>
      </c>
      <c r="O14">
        <v>2.8073651759289713</v>
      </c>
      <c r="P14">
        <v>0</v>
      </c>
      <c r="Q14">
        <v>0</v>
      </c>
      <c r="R14">
        <v>0.26002710997921119</v>
      </c>
      <c r="S14">
        <v>0.18713421959095802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1.1990160000000001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72.618482</v>
      </c>
      <c r="BA14">
        <v>3.2305658375905413</v>
      </c>
      <c r="BB14">
        <f t="shared" si="0"/>
        <v>80.771708210657721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0.35350751698242022</v>
      </c>
      <c r="L15">
        <v>1.4139742521070666</v>
      </c>
      <c r="M15">
        <v>1.1958352490421453</v>
      </c>
      <c r="N15">
        <v>2.5266680972078595</v>
      </c>
      <c r="O15">
        <v>2.8073651759289713</v>
      </c>
      <c r="P15">
        <v>0</v>
      </c>
      <c r="Q15">
        <v>0</v>
      </c>
      <c r="R15">
        <v>0.33276094095165532</v>
      </c>
      <c r="S15">
        <v>0.2392027827681027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1.1990160000000001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72.698481999999998</v>
      </c>
      <c r="BA15">
        <v>3.235334423872712</v>
      </c>
      <c r="BB15">
        <f t="shared" si="0"/>
        <v>80.971771199115508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0.35350751698242022</v>
      </c>
      <c r="L16">
        <v>1.4139742521070666</v>
      </c>
      <c r="M16">
        <v>1.1958352490421453</v>
      </c>
      <c r="N16">
        <v>2.5266680972078595</v>
      </c>
      <c r="O16">
        <v>2.8073651759289713</v>
      </c>
      <c r="P16">
        <v>0</v>
      </c>
      <c r="Q16">
        <v>0</v>
      </c>
      <c r="R16">
        <v>0.33276094095165532</v>
      </c>
      <c r="S16">
        <v>0.2392027827681027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1.1990160000000001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72.698481999999998</v>
      </c>
      <c r="BA16">
        <v>3.235334423872712</v>
      </c>
      <c r="BB16">
        <f t="shared" si="0"/>
        <v>80.971771199115508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0.42628334336544743</v>
      </c>
      <c r="L17">
        <v>1.4139742521070666</v>
      </c>
      <c r="M17">
        <v>1.1958352490421453</v>
      </c>
      <c r="N17">
        <v>2.5266680972078595</v>
      </c>
      <c r="O17">
        <v>2.8073651759289713</v>
      </c>
      <c r="P17">
        <v>0</v>
      </c>
      <c r="Q17">
        <v>0</v>
      </c>
      <c r="R17">
        <v>0.34307232123589998</v>
      </c>
      <c r="S17">
        <v>0.24946950522648079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1.1990160000000001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72.698481999999998</v>
      </c>
      <c r="BA17">
        <v>3.2389005451441646</v>
      </c>
      <c r="BB17">
        <f t="shared" si="0"/>
        <v>81.061559006969702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0.42628334336544743</v>
      </c>
      <c r="L18">
        <v>1.4139742521070666</v>
      </c>
      <c r="M18">
        <v>1.1958352490421453</v>
      </c>
      <c r="N18">
        <v>2.5266680972078595</v>
      </c>
      <c r="O18">
        <v>2.8073651759289713</v>
      </c>
      <c r="P18">
        <v>0</v>
      </c>
      <c r="Q18">
        <v>0</v>
      </c>
      <c r="R18">
        <v>0.34307232123589998</v>
      </c>
      <c r="S18">
        <v>0.24946950522648079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1.1990160000000001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72.698481999999998</v>
      </c>
      <c r="BA18">
        <v>3.2389005451441646</v>
      </c>
      <c r="BB18">
        <f t="shared" si="0"/>
        <v>81.061559006969702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0.42628334336544743</v>
      </c>
      <c r="L19">
        <v>1.4139742521070666</v>
      </c>
      <c r="M19">
        <v>1.1958352490421453</v>
      </c>
      <c r="N19">
        <v>2.5266680972078595</v>
      </c>
      <c r="O19">
        <v>2.8073651759289713</v>
      </c>
      <c r="P19">
        <v>0</v>
      </c>
      <c r="Q19">
        <v>0</v>
      </c>
      <c r="R19">
        <v>0.34307232123589998</v>
      </c>
      <c r="S19">
        <v>0.24946950522648079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1.1990160000000001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72.698481999999998</v>
      </c>
      <c r="BA19">
        <v>3.2389005451441646</v>
      </c>
      <c r="BB19">
        <f t="shared" si="0"/>
        <v>81.061559006969702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0.42628334336544743</v>
      </c>
      <c r="L20">
        <v>1.4139742521070666</v>
      </c>
      <c r="M20">
        <v>1.1958352490421453</v>
      </c>
      <c r="N20">
        <v>2.5266680972078595</v>
      </c>
      <c r="O20">
        <v>2.8073651759289713</v>
      </c>
      <c r="P20">
        <v>0</v>
      </c>
      <c r="Q20">
        <v>0</v>
      </c>
      <c r="R20">
        <v>0.34307232123589998</v>
      </c>
      <c r="S20">
        <v>0.24946950522648079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1.1990160000000001</v>
      </c>
      <c r="AH20">
        <v>0.20016900000000004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0.48048000000000002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72.751682000000002</v>
      </c>
      <c r="BA20">
        <v>3.2669333369441644</v>
      </c>
      <c r="BB20">
        <f t="shared" si="0"/>
        <v>81.767375215169707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0.42628334336544743</v>
      </c>
      <c r="L21">
        <v>1.4139742521070666</v>
      </c>
      <c r="M21">
        <v>1.1958352490421453</v>
      </c>
      <c r="N21">
        <v>2.5266680972078595</v>
      </c>
      <c r="O21">
        <v>2.8073651759289713</v>
      </c>
      <c r="P21">
        <v>0</v>
      </c>
      <c r="Q21">
        <v>0</v>
      </c>
      <c r="R21">
        <v>0.34307232123589998</v>
      </c>
      <c r="S21">
        <v>0.24946950522648079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1.1990160000000001</v>
      </c>
      <c r="AH21">
        <v>0.49441742999999994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0.49449400000000004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72.829582000000002</v>
      </c>
      <c r="BA21">
        <v>3.2816849580441683</v>
      </c>
      <c r="BB21">
        <f t="shared" si="0"/>
        <v>82.138786024069702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0.42628334336544743</v>
      </c>
      <c r="L22">
        <v>1.4139742521070666</v>
      </c>
      <c r="M22">
        <v>1.1958352490421453</v>
      </c>
      <c r="N22">
        <v>2.5266680972078595</v>
      </c>
      <c r="O22">
        <v>2.8073651759289713</v>
      </c>
      <c r="P22">
        <v>0</v>
      </c>
      <c r="Q22">
        <v>0</v>
      </c>
      <c r="R22">
        <v>0.34307232123589998</v>
      </c>
      <c r="S22">
        <v>0.24946950522648079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1.1990160000000001</v>
      </c>
      <c r="AH22">
        <v>0.49441742999999994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0.49449400000000004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72.829582000000002</v>
      </c>
      <c r="BA22">
        <v>3.2816849580441683</v>
      </c>
      <c r="BB22">
        <f t="shared" si="0"/>
        <v>82.138786024069702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0.3223150413169053</v>
      </c>
      <c r="L23">
        <v>1.4139742521070666</v>
      </c>
      <c r="M23">
        <v>1.1958352490421453</v>
      </c>
      <c r="N23">
        <v>2.5266680972078595</v>
      </c>
      <c r="O23">
        <v>2.8073651759289713</v>
      </c>
      <c r="P23">
        <v>0</v>
      </c>
      <c r="Q23">
        <v>0</v>
      </c>
      <c r="R23">
        <v>3.1286353228949376E-2</v>
      </c>
      <c r="S23">
        <v>0.18704238786565544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1.1990160000000001</v>
      </c>
      <c r="AH23">
        <v>0.49441742999999994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1.1591938E-2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72.829582000000002</v>
      </c>
      <c r="BA23">
        <v>3.2634184279367409</v>
      </c>
      <c r="BB23">
        <f t="shared" si="0"/>
        <v>81.678871166760814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0.31191766840262958</v>
      </c>
      <c r="L24">
        <v>1.4139742521070666</v>
      </c>
      <c r="M24">
        <v>1.1958421669270254</v>
      </c>
      <c r="N24">
        <v>2.5266680972078595</v>
      </c>
      <c r="O24">
        <v>2.8073651759289713</v>
      </c>
      <c r="P24">
        <v>0</v>
      </c>
      <c r="Q24">
        <v>0</v>
      </c>
      <c r="R24">
        <v>3.1286353228949376E-2</v>
      </c>
      <c r="S24">
        <v>0.18704238786565544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1.1990160000000001</v>
      </c>
      <c r="AH24">
        <v>0.49441742999999994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1.1591938E-2</v>
      </c>
      <c r="AO24">
        <v>0</v>
      </c>
      <c r="AP24">
        <v>0</v>
      </c>
      <c r="AQ24">
        <v>0.98898800000000009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72.829582000000002</v>
      </c>
      <c r="BA24">
        <v>3.2819111957100744</v>
      </c>
      <c r="BB24">
        <f t="shared" si="0"/>
        <v>82.144481943958084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1.4140200166805672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0.11974559999999999</v>
      </c>
      <c r="AF25">
        <v>0.18941669999999997</v>
      </c>
      <c r="AG25">
        <v>1.1990160000000001</v>
      </c>
      <c r="AH25">
        <v>0.98883485999999987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1.1591938E-2</v>
      </c>
      <c r="AO25">
        <v>0</v>
      </c>
      <c r="AP25">
        <v>0</v>
      </c>
      <c r="AQ25">
        <v>0.98898800000000009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72.960681999999991</v>
      </c>
      <c r="BA25">
        <v>3.2901265399355317</v>
      </c>
      <c r="BB25">
        <f t="shared" si="0"/>
        <v>82.351328984808887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1.4140200166805672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0.11097000000000001</v>
      </c>
      <c r="AC26">
        <v>0.22783431999999998</v>
      </c>
      <c r="AD26">
        <v>0</v>
      </c>
      <c r="AE26">
        <v>0.37420500000000001</v>
      </c>
      <c r="AF26">
        <v>0.18941669999999997</v>
      </c>
      <c r="AG26">
        <v>1.1990160000000001</v>
      </c>
      <c r="AH26">
        <v>1.48325229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1.1591938E-2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73.365781999999996</v>
      </c>
      <c r="BA26">
        <v>3.3741306661355366</v>
      </c>
      <c r="BB26">
        <f t="shared" si="0"/>
        <v>84.254600008608875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1.4140193538782195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0.36546120000000004</v>
      </c>
      <c r="AC27">
        <v>0.456118313</v>
      </c>
      <c r="AD27">
        <v>4.4988300000000002E-2</v>
      </c>
      <c r="AE27">
        <v>0.37420500000000001</v>
      </c>
      <c r="AF27">
        <v>0.37883339999999999</v>
      </c>
      <c r="AG27">
        <v>1.1990160000000001</v>
      </c>
      <c r="AH27">
        <v>1.9776697199999997</v>
      </c>
      <c r="AI27">
        <v>8.9906999999999973E-2</v>
      </c>
      <c r="AJ27">
        <v>0</v>
      </c>
      <c r="AK27">
        <v>1.2392849699999999</v>
      </c>
      <c r="AL27">
        <v>0</v>
      </c>
      <c r="AM27">
        <v>0.122612688</v>
      </c>
      <c r="AN27">
        <v>1.1591938E-2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74.038881999999987</v>
      </c>
      <c r="BA27">
        <v>3.4731345780164693</v>
      </c>
      <c r="BB27">
        <f t="shared" si="0"/>
        <v>86.747306744925595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1.3827928599921879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0.19794852000000004</v>
      </c>
      <c r="AE28">
        <v>0.37719863999999997</v>
      </c>
      <c r="AF28">
        <v>0.63138899999999987</v>
      </c>
      <c r="AG28">
        <v>1.1990160000000001</v>
      </c>
      <c r="AH28">
        <v>2.4720871499999997</v>
      </c>
      <c r="AI28">
        <v>0.38959699999999997</v>
      </c>
      <c r="AJ28">
        <v>0</v>
      </c>
      <c r="AK28">
        <v>1.2392849699999999</v>
      </c>
      <c r="AL28">
        <v>0</v>
      </c>
      <c r="AM28">
        <v>0.24522537599999999</v>
      </c>
      <c r="AN28">
        <v>1.1591938E-2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74.726981999999992</v>
      </c>
      <c r="BA28">
        <v>3.5715225269220499</v>
      </c>
      <c r="BB28">
        <f t="shared" si="0"/>
        <v>89.22455724413399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1.4140185405276922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0.41389236000000001</v>
      </c>
      <c r="AE29">
        <v>0.76637183999999992</v>
      </c>
      <c r="AF29">
        <v>0.63138899999999987</v>
      </c>
      <c r="AG29">
        <v>1.1990160000000001</v>
      </c>
      <c r="AH29">
        <v>2.9665045800000005</v>
      </c>
      <c r="AI29">
        <v>0.38959699999999997</v>
      </c>
      <c r="AJ29">
        <v>0</v>
      </c>
      <c r="AK29">
        <v>1.2392849699999999</v>
      </c>
      <c r="AL29">
        <v>0</v>
      </c>
      <c r="AM29">
        <v>0.36783806400000002</v>
      </c>
      <c r="AN29">
        <v>1.1591938E-2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74.846681999999987</v>
      </c>
      <c r="BA29">
        <v>3.6379349902464773</v>
      </c>
      <c r="BB29">
        <f t="shared" si="0"/>
        <v>90.896678819345055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1.4140185405276922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0.62083853999999994</v>
      </c>
      <c r="AE30">
        <v>1.1535093648000001</v>
      </c>
      <c r="AF30">
        <v>0.63138899999999987</v>
      </c>
      <c r="AG30">
        <v>1.1990160000000001</v>
      </c>
      <c r="AH30">
        <v>2.9665045800000005</v>
      </c>
      <c r="AI30">
        <v>0.38959699999999997</v>
      </c>
      <c r="AJ30">
        <v>0</v>
      </c>
      <c r="AK30">
        <v>1.2392849699999999</v>
      </c>
      <c r="AL30">
        <v>0</v>
      </c>
      <c r="AM30">
        <v>0.36783806400000002</v>
      </c>
      <c r="AN30">
        <v>1.1591938E-2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74.846681999999987</v>
      </c>
      <c r="BA30">
        <v>3.6606289936464771</v>
      </c>
      <c r="BB30">
        <f t="shared" si="0"/>
        <v>91.468068520745049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1.4140185405276922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0.62083853999999994</v>
      </c>
      <c r="AE31">
        <v>1.1535093648000001</v>
      </c>
      <c r="AF31">
        <v>0.63138899999999987</v>
      </c>
      <c r="AG31">
        <v>1.1990160000000001</v>
      </c>
      <c r="AH31">
        <v>2.9665045800000005</v>
      </c>
      <c r="AI31">
        <v>0.38959699999999997</v>
      </c>
      <c r="AJ31">
        <v>0</v>
      </c>
      <c r="AK31">
        <v>1.2392849699999999</v>
      </c>
      <c r="AL31">
        <v>0</v>
      </c>
      <c r="AM31">
        <v>0.36783806400000002</v>
      </c>
      <c r="AN31">
        <v>1.1591938E-2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74.806681999999981</v>
      </c>
      <c r="BA31">
        <v>3.650628993646472</v>
      </c>
      <c r="BB31">
        <f t="shared" si="0"/>
        <v>91.438068520745048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1.4140185405276922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1.1535093648000001</v>
      </c>
      <c r="AF32">
        <v>0.63138899999999987</v>
      </c>
      <c r="AG32">
        <v>1.1990160000000001</v>
      </c>
      <c r="AH32">
        <v>2.8023659999999997</v>
      </c>
      <c r="AI32">
        <v>0.38959699999999997</v>
      </c>
      <c r="AJ32">
        <v>0</v>
      </c>
      <c r="AK32">
        <v>1.2392849699999999</v>
      </c>
      <c r="AL32">
        <v>0</v>
      </c>
      <c r="AM32">
        <v>0.24522537599999999</v>
      </c>
      <c r="AN32">
        <v>1.1591938E-2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74.774381999999989</v>
      </c>
      <c r="BA32">
        <v>3.6463464282464755</v>
      </c>
      <c r="BB32">
        <f t="shared" si="0"/>
        <v>91.33024599814506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1.4140185405276922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0.68419247699999997</v>
      </c>
      <c r="AD33">
        <v>0.82778472000000003</v>
      </c>
      <c r="AE33">
        <v>1.1535093648000001</v>
      </c>
      <c r="AF33">
        <v>0.63138899999999987</v>
      </c>
      <c r="AG33">
        <v>1.1990160000000001</v>
      </c>
      <c r="AH33">
        <v>2.4720871499999997</v>
      </c>
      <c r="AI33">
        <v>0.38959699999999997</v>
      </c>
      <c r="AJ33">
        <v>0</v>
      </c>
      <c r="AK33">
        <v>1.2392849699999999</v>
      </c>
      <c r="AL33">
        <v>0</v>
      </c>
      <c r="AM33">
        <v>0.122612688</v>
      </c>
      <c r="AN33">
        <v>1.1591938E-2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74.686981999999986</v>
      </c>
      <c r="BA33">
        <v>3.6257069737464787</v>
      </c>
      <c r="BB33">
        <f t="shared" si="0"/>
        <v>90.810593914645068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1.4140185405276922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0.456118313</v>
      </c>
      <c r="AD34">
        <v>0.41389236000000001</v>
      </c>
      <c r="AE34">
        <v>1.1535093648000001</v>
      </c>
      <c r="AF34">
        <v>0.37883339999999999</v>
      </c>
      <c r="AG34">
        <v>1.1990160000000001</v>
      </c>
      <c r="AH34">
        <v>2.4720871499999997</v>
      </c>
      <c r="AI34">
        <v>0.119876</v>
      </c>
      <c r="AJ34">
        <v>0</v>
      </c>
      <c r="AK34">
        <v>1.2392849699999999</v>
      </c>
      <c r="AL34">
        <v>0</v>
      </c>
      <c r="AM34">
        <v>0</v>
      </c>
      <c r="AN34">
        <v>1.1591938E-2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74.081981999999982</v>
      </c>
      <c r="BA34">
        <v>3.5394784575464762</v>
      </c>
      <c r="BB34">
        <f t="shared" si="0"/>
        <v>88.639505418845047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1.4140185405276922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0.3366090000000001</v>
      </c>
      <c r="AC35">
        <v>0.22783431999999998</v>
      </c>
      <c r="AD35">
        <v>0.41389236000000001</v>
      </c>
      <c r="AE35">
        <v>1.1535093648000001</v>
      </c>
      <c r="AF35">
        <v>0.37883339999999999</v>
      </c>
      <c r="AG35">
        <v>1.1990160000000001</v>
      </c>
      <c r="AH35">
        <v>1.9776697199999997</v>
      </c>
      <c r="AI35">
        <v>7.4922500000000003E-2</v>
      </c>
      <c r="AJ35">
        <v>0</v>
      </c>
      <c r="AK35">
        <v>1.2392849699999999</v>
      </c>
      <c r="AL35">
        <v>0</v>
      </c>
      <c r="AM35">
        <v>0</v>
      </c>
      <c r="AN35">
        <v>1.1591938E-2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73.512881999999991</v>
      </c>
      <c r="BA35">
        <v>3.4733512524464816</v>
      </c>
      <c r="BB35">
        <f t="shared" si="0"/>
        <v>86.974564300945062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1.4140185405276922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0.19494929999999996</v>
      </c>
      <c r="AE36">
        <v>1.1535093648000001</v>
      </c>
      <c r="AF36">
        <v>0.18941669999999997</v>
      </c>
      <c r="AG36">
        <v>1.1990160000000001</v>
      </c>
      <c r="AH36">
        <v>1.48325229</v>
      </c>
      <c r="AI36">
        <v>7.4922500000000003E-2</v>
      </c>
      <c r="AJ36">
        <v>0</v>
      </c>
      <c r="AK36">
        <v>1.2392849699999999</v>
      </c>
      <c r="AL36">
        <v>0</v>
      </c>
      <c r="AM36">
        <v>0</v>
      </c>
      <c r="AN36">
        <v>1.1591938E-2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73.101781999999986</v>
      </c>
      <c r="BA36">
        <v>3.4015994549464823</v>
      </c>
      <c r="BB36">
        <f t="shared" si="0"/>
        <v>85.167995588445052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1.4140185405276922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0.19494929999999996</v>
      </c>
      <c r="AE37">
        <v>1.1535093648000001</v>
      </c>
      <c r="AF37">
        <v>0.18941669999999997</v>
      </c>
      <c r="AG37">
        <v>1.1990160000000001</v>
      </c>
      <c r="AH37">
        <v>0.98883485999999987</v>
      </c>
      <c r="AI37">
        <v>7.4922500000000003E-2</v>
      </c>
      <c r="AJ37">
        <v>0</v>
      </c>
      <c r="AK37">
        <v>1.2392849699999999</v>
      </c>
      <c r="AL37">
        <v>0</v>
      </c>
      <c r="AM37">
        <v>0</v>
      </c>
      <c r="AN37">
        <v>1.1591938E-2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72.991703999999999</v>
      </c>
      <c r="BA37">
        <v>3.3785076921464974</v>
      </c>
      <c r="BB37">
        <f t="shared" si="0"/>
        <v>84.586591921245045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1.4140185405276922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1.1990160000000001</v>
      </c>
      <c r="AH38">
        <v>0.45238193999999993</v>
      </c>
      <c r="AI38">
        <v>7.4922500000000003E-2</v>
      </c>
      <c r="AJ38">
        <v>0</v>
      </c>
      <c r="AK38">
        <v>1.2392849699999999</v>
      </c>
      <c r="AL38">
        <v>0</v>
      </c>
      <c r="AM38">
        <v>0</v>
      </c>
      <c r="AN38">
        <v>1.1591938E-2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72.849761999999984</v>
      </c>
      <c r="BA38">
        <v>3.3451471323464848</v>
      </c>
      <c r="BB38">
        <f t="shared" si="0"/>
        <v>83.746608261045054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1.4140185405276922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0.77834639999999966</v>
      </c>
      <c r="AF39">
        <v>0.18941669999999997</v>
      </c>
      <c r="AG39">
        <v>1.1990160000000001</v>
      </c>
      <c r="AH39">
        <v>0</v>
      </c>
      <c r="AI39">
        <v>7.4922500000000003E-2</v>
      </c>
      <c r="AJ39">
        <v>0</v>
      </c>
      <c r="AK39">
        <v>1.2392849699999999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72.610061999999999</v>
      </c>
      <c r="BA39">
        <v>3.3089619377464912</v>
      </c>
      <c r="BB39">
        <f t="shared" si="0"/>
        <v>82.715548550845057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1.4140185405276922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0.40114775999999991</v>
      </c>
      <c r="AF40">
        <v>0.18941669999999997</v>
      </c>
      <c r="AG40">
        <v>1.1990160000000001</v>
      </c>
      <c r="AH40">
        <v>0</v>
      </c>
      <c r="AI40">
        <v>7.4922500000000003E-2</v>
      </c>
      <c r="AJ40">
        <v>0</v>
      </c>
      <c r="AK40">
        <v>1.2392849699999999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1.4834819999999997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72.610061999999999</v>
      </c>
      <c r="BA40">
        <v>3.2756632597464908</v>
      </c>
      <c r="BB40">
        <f t="shared" si="0"/>
        <v>81.877154588845059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1.4140185405276922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1.1990160000000001</v>
      </c>
      <c r="AH41">
        <v>0</v>
      </c>
      <c r="AI41">
        <v>7.4922500000000003E-2</v>
      </c>
      <c r="AJ41">
        <v>0</v>
      </c>
      <c r="AK41">
        <v>1.2392849699999999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0.98898800000000009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72.610061999999999</v>
      </c>
      <c r="BA41">
        <v>3.2414497545464913</v>
      </c>
      <c r="BB41">
        <f t="shared" si="0"/>
        <v>81.015726334045056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1.4140185405276922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1.1990160000000001</v>
      </c>
      <c r="AH42">
        <v>0</v>
      </c>
      <c r="AI42">
        <v>7.4922500000000003E-2</v>
      </c>
      <c r="AJ42">
        <v>0</v>
      </c>
      <c r="AK42">
        <v>1.2392849699999999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0.49449400000000004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72.640062</v>
      </c>
      <c r="BA42">
        <v>3.2225600837464912</v>
      </c>
      <c r="BB42">
        <f t="shared" si="0"/>
        <v>80.570122004845061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1.4140185405276922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1.1990160000000001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0.48048000000000002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72.640062</v>
      </c>
      <c r="BA43">
        <v>3.2191627209464913</v>
      </c>
      <c r="BB43">
        <f t="shared" si="0"/>
        <v>80.484582867645059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1.4140185405276922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1.1990160000000001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72.690061999999998</v>
      </c>
      <c r="BA44">
        <v>3.200808384946491</v>
      </c>
      <c r="BB44">
        <f t="shared" si="0"/>
        <v>80.072457203645058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1.4140185405276922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1.1990160000000001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72.700062000000003</v>
      </c>
      <c r="BA45">
        <v>3.200808384946491</v>
      </c>
      <c r="BB45">
        <f t="shared" si="0"/>
        <v>80.082457203645049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1.4140185405276922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1.1990160000000001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72.700062000000003</v>
      </c>
      <c r="BA46">
        <v>3.200808384946491</v>
      </c>
      <c r="BB46">
        <f t="shared" si="0"/>
        <v>80.082457203645049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1.4140185405276922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1.1990160000000001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72.700062000000003</v>
      </c>
      <c r="BA47">
        <v>3.200808384946491</v>
      </c>
      <c r="BB47">
        <f t="shared" si="0"/>
        <v>80.082457203645049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1.4140185405276922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1.1990160000000001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72.700062000000003</v>
      </c>
      <c r="BA48">
        <v>3.200808384946491</v>
      </c>
      <c r="BB48">
        <f t="shared" si="0"/>
        <v>80.082457203645049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1.4140185405276922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1.1990160000000001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1.1591938E-2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72.700062000000003</v>
      </c>
      <c r="BA49">
        <v>3.200808384946491</v>
      </c>
      <c r="BB49">
        <f t="shared" si="0"/>
        <v>80.082457203645049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1.4140185405276922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1.1990160000000001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1.1591938E-2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72.700062000000003</v>
      </c>
      <c r="BA50">
        <v>3.200808384946491</v>
      </c>
      <c r="BB50">
        <f t="shared" si="0"/>
        <v>80.082457203645049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1.4140091017964072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0</v>
      </c>
      <c r="R51">
        <v>0</v>
      </c>
      <c r="S51">
        <v>0.44726046848417239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1.1990160000000001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1.1591938E-2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72.700062000000003</v>
      </c>
      <c r="BA51">
        <v>3.2178933800913416</v>
      </c>
      <c r="BB51">
        <f t="shared" si="0"/>
        <v>80.512623238253099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1.4140091017964072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1.1990160000000001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1.1591938E-2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72.700062000000003</v>
      </c>
      <c r="BA52">
        <v>3.2008080243869559</v>
      </c>
      <c r="BB52">
        <f t="shared" si="0"/>
        <v>80.082448125473306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1.4659806013579049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1.1990160000000001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1.1591938E-2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72.678482000000002</v>
      </c>
      <c r="BA53">
        <v>3.2019683356702133</v>
      </c>
      <c r="BB53">
        <f t="shared" si="0"/>
        <v>80.111679313751551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1.4139343794579176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1.1990160000000001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1.1591938E-2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72.608481999999995</v>
      </c>
      <c r="BA54">
        <v>3.1999801699936339</v>
      </c>
      <c r="BB54">
        <f t="shared" si="0"/>
        <v>79.991621257528138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1.4139343794579176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1.1990160000000001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1.1591938E-2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72.608481999999995</v>
      </c>
      <c r="BA55">
        <v>3.1999801699936339</v>
      </c>
      <c r="BB55">
        <f t="shared" si="0"/>
        <v>79.991621257528138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1.4139343794579176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1.1990160000000001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1.1591938E-2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72.608481999999995</v>
      </c>
      <c r="BA56">
        <v>3.1999801699936339</v>
      </c>
      <c r="BB56">
        <f t="shared" si="0"/>
        <v>79.991621257528138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1.4140008631851531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1.1990160000000001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1.1591938E-2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72.608481999999995</v>
      </c>
      <c r="BA57">
        <v>3.1999827096720139</v>
      </c>
      <c r="BB57">
        <f t="shared" si="0"/>
        <v>79.991685201576985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1.4140008631851531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0.19494929999999996</v>
      </c>
      <c r="AE58">
        <v>0</v>
      </c>
      <c r="AF58">
        <v>0.18941669999999997</v>
      </c>
      <c r="AG58">
        <v>1.1990160000000001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1.1591938E-2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72.608481999999995</v>
      </c>
      <c r="BA58">
        <v>3.2074297662720137</v>
      </c>
      <c r="BB58">
        <f t="shared" si="0"/>
        <v>80.179187444976989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1.4243522779977884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0.19494929999999996</v>
      </c>
      <c r="AE59">
        <v>0</v>
      </c>
      <c r="AF59">
        <v>0.18941669999999997</v>
      </c>
      <c r="AG59">
        <v>1.1990160000000001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1.1591938E-2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72.608481999999995</v>
      </c>
      <c r="BA59">
        <v>3.2078251903178567</v>
      </c>
      <c r="BB59">
        <f t="shared" si="0"/>
        <v>80.189143435743773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1.4243522779977884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0.19494929999999996</v>
      </c>
      <c r="AE60">
        <v>0</v>
      </c>
      <c r="AF60">
        <v>0.18941669999999997</v>
      </c>
      <c r="AG60">
        <v>1.1990160000000001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1.1591938E-2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72.608481999999995</v>
      </c>
      <c r="BA60">
        <v>3.2078251903178567</v>
      </c>
      <c r="BB60">
        <f t="shared" si="0"/>
        <v>80.189143435743773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1.4139876419025728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0.19494929999999996</v>
      </c>
      <c r="AE61">
        <v>0</v>
      </c>
      <c r="AF61">
        <v>0.18941669999999997</v>
      </c>
      <c r="AG61">
        <v>1.1990160000000001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72.608481999999995</v>
      </c>
      <c r="BA61">
        <v>3.2074292612190201</v>
      </c>
      <c r="BB61">
        <f t="shared" si="0"/>
        <v>80.179174728747412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1.4139664456836514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0.19494929999999996</v>
      </c>
      <c r="AE62">
        <v>0</v>
      </c>
      <c r="AF62">
        <v>0.18941669999999997</v>
      </c>
      <c r="AG62">
        <v>1.1990160000000001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72.568481999999989</v>
      </c>
      <c r="BA62">
        <v>3.2074284515234424</v>
      </c>
      <c r="BB62">
        <f t="shared" si="0"/>
        <v>80.13915434222406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1.4139876419025728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0.19494929999999996</v>
      </c>
      <c r="AE63">
        <v>0</v>
      </c>
      <c r="AF63">
        <v>0.18941669999999997</v>
      </c>
      <c r="AG63">
        <v>1.1990160000000001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72.568481999999989</v>
      </c>
      <c r="BA63">
        <v>3.2074292612190058</v>
      </c>
      <c r="BB63">
        <f t="shared" si="0"/>
        <v>80.139174728747406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1.4139697728743916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0.19494929999999996</v>
      </c>
      <c r="AE64">
        <v>0</v>
      </c>
      <c r="AF64">
        <v>0.18941669999999997</v>
      </c>
      <c r="AG64">
        <v>1.1990160000000001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0.40040000000000014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72.568481999999989</v>
      </c>
      <c r="BA64">
        <v>3.2227238586221287</v>
      </c>
      <c r="BB64">
        <f t="shared" si="0"/>
        <v>80.5242622623161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1.4139664456836514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0.19494929999999996</v>
      </c>
      <c r="AE65">
        <v>0</v>
      </c>
      <c r="AF65">
        <v>0.18941669999999997</v>
      </c>
      <c r="AG65">
        <v>1.1990160000000001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0.88088000000000011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72.568481999999989</v>
      </c>
      <c r="BA65">
        <v>3.2410780675234427</v>
      </c>
      <c r="BB65">
        <f t="shared" si="0"/>
        <v>80.986384726224045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1.4139664456836514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0.38989859999999998</v>
      </c>
      <c r="AE66">
        <v>0</v>
      </c>
      <c r="AF66">
        <v>0.18941669999999997</v>
      </c>
      <c r="AG66">
        <v>1.1990160000000001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0.96896799999999994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72.568481999999989</v>
      </c>
      <c r="BA66">
        <v>3.2518901079234426</v>
      </c>
      <c r="BB66">
        <f t="shared" si="0"/>
        <v>81.258609985824052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1.4139664456836514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0.62083853999999994</v>
      </c>
      <c r="AE67">
        <v>0</v>
      </c>
      <c r="AF67">
        <v>0.18941669999999997</v>
      </c>
      <c r="AG67">
        <v>1.1990160000000001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72.568481999999989</v>
      </c>
      <c r="BA67">
        <v>3.280366445323442</v>
      </c>
      <c r="BB67">
        <f t="shared" si="0"/>
        <v>81.975587588424062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1.4139664456836514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0.62083853999999994</v>
      </c>
      <c r="AE68">
        <v>0.38318591999999985</v>
      </c>
      <c r="AF68">
        <v>0.18941669999999997</v>
      </c>
      <c r="AG68">
        <v>1.1990160000000001</v>
      </c>
      <c r="AH68">
        <v>0.20016900000000004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72.621681999999993</v>
      </c>
      <c r="BA68">
        <v>3.304682592323442</v>
      </c>
      <c r="BB68">
        <f t="shared" ref="BB68:BB99" si="1">SUM(B68:AZ68)-BA68</f>
        <v>82.58782636142405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1.4140245695584119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0.62083853999999994</v>
      </c>
      <c r="AE69">
        <v>0.38318591999999985</v>
      </c>
      <c r="AF69">
        <v>0.18941669999999997</v>
      </c>
      <c r="AG69">
        <v>1.1990160000000001</v>
      </c>
      <c r="AH69">
        <v>0.40033800000000008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72.674881999999982</v>
      </c>
      <c r="BA69">
        <v>3.3332529392554577</v>
      </c>
      <c r="BB69">
        <f t="shared" si="1"/>
        <v>83.307177138366796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1.4140245695584119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0.38318591999999985</v>
      </c>
      <c r="AF70">
        <v>0.18941669999999997</v>
      </c>
      <c r="AG70">
        <v>1.1990160000000001</v>
      </c>
      <c r="AH70">
        <v>0.92277908999999991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72.813581999999982</v>
      </c>
      <c r="BA70">
        <v>3.3585091818554513</v>
      </c>
      <c r="BB70">
        <f t="shared" si="1"/>
        <v>83.943061985766803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1.4140245695584119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0.22783431999999998</v>
      </c>
      <c r="AD71">
        <v>0.82778472000000003</v>
      </c>
      <c r="AE71">
        <v>0.65860079999999988</v>
      </c>
      <c r="AF71">
        <v>0.37883339999999999</v>
      </c>
      <c r="AG71">
        <v>1.1990160000000001</v>
      </c>
      <c r="AH71">
        <v>1.48325229</v>
      </c>
      <c r="AI71">
        <v>0</v>
      </c>
      <c r="AJ71">
        <v>0</v>
      </c>
      <c r="AK71">
        <v>1.2392849699999999</v>
      </c>
      <c r="AL71">
        <v>0</v>
      </c>
      <c r="AM71">
        <v>0</v>
      </c>
      <c r="AN71">
        <v>1.1591938E-2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73.409781999999979</v>
      </c>
      <c r="BA71">
        <v>3.4370594350554473</v>
      </c>
      <c r="BB71">
        <f t="shared" si="1"/>
        <v>85.920797012566808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1.4140245695584119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0.36250199999999999</v>
      </c>
      <c r="AC72">
        <v>0.456118313</v>
      </c>
      <c r="AD72">
        <v>0.82778472000000003</v>
      </c>
      <c r="AE72">
        <v>0.71847359999999982</v>
      </c>
      <c r="AF72">
        <v>0.37883339999999999</v>
      </c>
      <c r="AG72">
        <v>1.1990160000000001</v>
      </c>
      <c r="AH72">
        <v>1.9776697199999997</v>
      </c>
      <c r="AI72">
        <v>0</v>
      </c>
      <c r="AJ72">
        <v>0</v>
      </c>
      <c r="AK72">
        <v>1.2392849699999999</v>
      </c>
      <c r="AL72">
        <v>0</v>
      </c>
      <c r="AM72">
        <v>0.122612688</v>
      </c>
      <c r="AN72">
        <v>1.1591938E-2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73.924481999999983</v>
      </c>
      <c r="BA72">
        <v>3.5051461390554461</v>
      </c>
      <c r="BB72">
        <f t="shared" si="1"/>
        <v>87.635099219566811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1.4140245695584119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0.68419247699999997</v>
      </c>
      <c r="AD73">
        <v>0.82778472000000003</v>
      </c>
      <c r="AE73">
        <v>1.1076467999999999</v>
      </c>
      <c r="AF73">
        <v>0.37883339999999999</v>
      </c>
      <c r="AG73">
        <v>1.1990160000000001</v>
      </c>
      <c r="AH73">
        <v>2.4720871499999997</v>
      </c>
      <c r="AI73">
        <v>0.119876</v>
      </c>
      <c r="AJ73">
        <v>0</v>
      </c>
      <c r="AK73">
        <v>1.2392849699999999</v>
      </c>
      <c r="AL73">
        <v>0</v>
      </c>
      <c r="AM73">
        <v>0.24522537599999999</v>
      </c>
      <c r="AN73">
        <v>1.1591938E-2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74.205581999999993</v>
      </c>
      <c r="BA73">
        <v>3.5816864524554504</v>
      </c>
      <c r="BB73">
        <f t="shared" si="1"/>
        <v>89.562232788166824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1.4140245695584119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0.68419247699999997</v>
      </c>
      <c r="AD74">
        <v>0.82778472000000003</v>
      </c>
      <c r="AE74">
        <v>1.1535093648000001</v>
      </c>
      <c r="AF74">
        <v>0.63138899999999987</v>
      </c>
      <c r="AG74">
        <v>1.1990160000000001</v>
      </c>
      <c r="AH74">
        <v>2.9665045800000005</v>
      </c>
      <c r="AI74">
        <v>0.38959699999999997</v>
      </c>
      <c r="AJ74">
        <v>0</v>
      </c>
      <c r="AK74">
        <v>1.2392849699999999</v>
      </c>
      <c r="AL74">
        <v>0</v>
      </c>
      <c r="AM74">
        <v>0.36783806400000002</v>
      </c>
      <c r="AN74">
        <v>1.1591938E-2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75.103481999999985</v>
      </c>
      <c r="BA74">
        <v>3.6752205551554527</v>
      </c>
      <c r="BB74">
        <f t="shared" si="1"/>
        <v>91.9172291682668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2.0755506849315073E-2</v>
      </c>
      <c r="G75">
        <v>0</v>
      </c>
      <c r="H75">
        <v>0</v>
      </c>
      <c r="I75">
        <v>0</v>
      </c>
      <c r="J75">
        <v>0</v>
      </c>
      <c r="K75">
        <v>0</v>
      </c>
      <c r="L75">
        <v>1.4140245695584119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0.68419247699999997</v>
      </c>
      <c r="AD75">
        <v>0.82778472000000003</v>
      </c>
      <c r="AE75">
        <v>1.1535093648000001</v>
      </c>
      <c r="AF75">
        <v>0.63138899999999987</v>
      </c>
      <c r="AG75">
        <v>1.1990160000000001</v>
      </c>
      <c r="AH75">
        <v>2.9665045800000005</v>
      </c>
      <c r="AI75">
        <v>0.38959699999999997</v>
      </c>
      <c r="AJ75">
        <v>0</v>
      </c>
      <c r="AK75">
        <v>1.2392849699999999</v>
      </c>
      <c r="AL75">
        <v>0</v>
      </c>
      <c r="AM75">
        <v>0.36783806400000002</v>
      </c>
      <c r="AN75">
        <v>1.1591938E-2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75.103481999999985</v>
      </c>
      <c r="BA75">
        <v>3.6760134044705213</v>
      </c>
      <c r="BB75">
        <f t="shared" si="1"/>
        <v>91.937191825801051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1.4140245695584119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0.68419247699999997</v>
      </c>
      <c r="AD76">
        <v>0.82778472000000003</v>
      </c>
      <c r="AE76">
        <v>1.1535093648000001</v>
      </c>
      <c r="AF76">
        <v>0.63138899999999987</v>
      </c>
      <c r="AG76">
        <v>1.1990160000000001</v>
      </c>
      <c r="AH76">
        <v>2.9665045800000005</v>
      </c>
      <c r="AI76">
        <v>0.38959699999999997</v>
      </c>
      <c r="AJ76">
        <v>0</v>
      </c>
      <c r="AK76">
        <v>1.2392849699999999</v>
      </c>
      <c r="AL76">
        <v>0</v>
      </c>
      <c r="AM76">
        <v>0.36783806400000002</v>
      </c>
      <c r="AN76">
        <v>1.1591938E-2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75.103481999999985</v>
      </c>
      <c r="BA76">
        <v>3.6752205551554527</v>
      </c>
      <c r="BB76">
        <f t="shared" si="1"/>
        <v>91.9172291682668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1.4140245695584119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0.68419247699999997</v>
      </c>
      <c r="AD77">
        <v>0.82778472000000003</v>
      </c>
      <c r="AE77">
        <v>1.1535093648000001</v>
      </c>
      <c r="AF77">
        <v>0.63138899999999987</v>
      </c>
      <c r="AG77">
        <v>1.1990160000000001</v>
      </c>
      <c r="AH77">
        <v>2.9665045800000005</v>
      </c>
      <c r="AI77">
        <v>0.38959699999999997</v>
      </c>
      <c r="AJ77">
        <v>0</v>
      </c>
      <c r="AK77">
        <v>1.2392849699999999</v>
      </c>
      <c r="AL77">
        <v>0</v>
      </c>
      <c r="AM77">
        <v>0.36783806400000002</v>
      </c>
      <c r="AN77">
        <v>1.1591938E-2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75.103481999999985</v>
      </c>
      <c r="BA77">
        <v>3.6752205551554527</v>
      </c>
      <c r="BB77">
        <f t="shared" si="1"/>
        <v>91.9172291682668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1.4140245695584119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0.68419247699999997</v>
      </c>
      <c r="AD78">
        <v>0.82778472000000003</v>
      </c>
      <c r="AE78">
        <v>1.1535093648000001</v>
      </c>
      <c r="AF78">
        <v>0.63138899999999987</v>
      </c>
      <c r="AG78">
        <v>1.1990160000000001</v>
      </c>
      <c r="AH78">
        <v>2.8023659999999997</v>
      </c>
      <c r="AI78">
        <v>0.38959699999999997</v>
      </c>
      <c r="AJ78">
        <v>0</v>
      </c>
      <c r="AK78">
        <v>1.2392849699999999</v>
      </c>
      <c r="AL78">
        <v>0</v>
      </c>
      <c r="AM78">
        <v>0.36783806400000002</v>
      </c>
      <c r="AN78">
        <v>1.1591938E-2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75.068381999999986</v>
      </c>
      <c r="BA78">
        <v>3.6676094630554559</v>
      </c>
      <c r="BB78">
        <f t="shared" si="1"/>
        <v>91.725601680366793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1.4140245695584119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0.68419247699999997</v>
      </c>
      <c r="AD79">
        <v>0.82778472000000003</v>
      </c>
      <c r="AE79">
        <v>1.1535093648000001</v>
      </c>
      <c r="AF79">
        <v>0.63138899999999987</v>
      </c>
      <c r="AG79">
        <v>1.1990160000000001</v>
      </c>
      <c r="AH79">
        <v>2.4720871499999997</v>
      </c>
      <c r="AI79">
        <v>0.38959699999999997</v>
      </c>
      <c r="AJ79">
        <v>0</v>
      </c>
      <c r="AK79">
        <v>1.2392849699999999</v>
      </c>
      <c r="AL79">
        <v>0</v>
      </c>
      <c r="AM79">
        <v>0.24522537599999999</v>
      </c>
      <c r="AN79">
        <v>1.1591938E-2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74.706581999999983</v>
      </c>
      <c r="BA79">
        <v>3.6364880085554487</v>
      </c>
      <c r="BB79">
        <f t="shared" si="1"/>
        <v>90.942031596866812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1.4140245695584119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0.48086999999999991</v>
      </c>
      <c r="AC80">
        <v>0.456118313</v>
      </c>
      <c r="AD80">
        <v>0.62083853999999994</v>
      </c>
      <c r="AE80">
        <v>1.1535093648000001</v>
      </c>
      <c r="AF80">
        <v>0.56825009999999998</v>
      </c>
      <c r="AG80">
        <v>1.1990160000000001</v>
      </c>
      <c r="AH80">
        <v>1.9776697199999997</v>
      </c>
      <c r="AI80">
        <v>0.119876</v>
      </c>
      <c r="AJ80">
        <v>0</v>
      </c>
      <c r="AK80">
        <v>1.2392849699999999</v>
      </c>
      <c r="AL80">
        <v>0</v>
      </c>
      <c r="AM80">
        <v>0.24522537599999999</v>
      </c>
      <c r="AN80">
        <v>1.1591938E-2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73.788882000000001</v>
      </c>
      <c r="BA80">
        <v>3.5296996284554649</v>
      </c>
      <c r="BB80">
        <f t="shared" si="1"/>
        <v>88.253308702966805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1.4140245695584119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0.11097000000000001</v>
      </c>
      <c r="AC81">
        <v>0.22783431999999998</v>
      </c>
      <c r="AD81">
        <v>0.41389236000000001</v>
      </c>
      <c r="AE81">
        <v>0.71847359999999982</v>
      </c>
      <c r="AF81">
        <v>0.56825009999999998</v>
      </c>
      <c r="AG81">
        <v>1.1990160000000001</v>
      </c>
      <c r="AH81">
        <v>1.4672387699999998</v>
      </c>
      <c r="AI81">
        <v>0</v>
      </c>
      <c r="AJ81">
        <v>0</v>
      </c>
      <c r="AK81">
        <v>1.2392849699999999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73.173981999999995</v>
      </c>
      <c r="BA81">
        <v>3.4319847452554626</v>
      </c>
      <c r="BB81">
        <f t="shared" si="1"/>
        <v>85.743038010366803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1.4140245695584119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0.71847359999999982</v>
      </c>
      <c r="AF82">
        <v>0.56825009999999998</v>
      </c>
      <c r="AG82">
        <v>1.1990160000000001</v>
      </c>
      <c r="AH82">
        <v>0.90076049999999996</v>
      </c>
      <c r="AI82">
        <v>0</v>
      </c>
      <c r="AJ82">
        <v>0</v>
      </c>
      <c r="AK82">
        <v>1.2392849699999999</v>
      </c>
      <c r="AL82">
        <v>0</v>
      </c>
      <c r="AM82">
        <v>2.1673959999999992E-2</v>
      </c>
      <c r="AN82">
        <v>1.1591938E-2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72.757881999999995</v>
      </c>
      <c r="BA82">
        <v>3.3697467541554618</v>
      </c>
      <c r="BB82">
        <f t="shared" si="1"/>
        <v>84.176008503466804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1.4140245695584119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5.9984400000000007E-2</v>
      </c>
      <c r="AE83">
        <v>0.35923679999999991</v>
      </c>
      <c r="AF83">
        <v>0.56825009999999998</v>
      </c>
      <c r="AG83">
        <v>1.1990160000000001</v>
      </c>
      <c r="AH83">
        <v>0.40033800000000008</v>
      </c>
      <c r="AI83">
        <v>0</v>
      </c>
      <c r="AJ83">
        <v>0</v>
      </c>
      <c r="AK83">
        <v>1.2392849699999999</v>
      </c>
      <c r="AL83">
        <v>0</v>
      </c>
      <c r="AM83">
        <v>0</v>
      </c>
      <c r="AN83">
        <v>1.1591938E-2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72.624881999999985</v>
      </c>
      <c r="BA83">
        <v>3.3253848781554578</v>
      </c>
      <c r="BB83">
        <f t="shared" si="1"/>
        <v>83.059075339466787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1.4140245695584119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0.35923679999999991</v>
      </c>
      <c r="AF84">
        <v>0.56825009999999998</v>
      </c>
      <c r="AG84">
        <v>1.1990160000000001</v>
      </c>
      <c r="AH84">
        <v>6.0050699999999992E-2</v>
      </c>
      <c r="AI84">
        <v>0</v>
      </c>
      <c r="AJ84">
        <v>0</v>
      </c>
      <c r="AK84">
        <v>1.2392849699999999</v>
      </c>
      <c r="AL84">
        <v>0</v>
      </c>
      <c r="AM84">
        <v>0</v>
      </c>
      <c r="AN84">
        <v>1.1591938E-2</v>
      </c>
      <c r="AO84">
        <v>0</v>
      </c>
      <c r="AP84">
        <v>0</v>
      </c>
      <c r="AQ84">
        <v>1.4834819999999997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72.533681999999985</v>
      </c>
      <c r="BA84">
        <v>3.2877218331554547</v>
      </c>
      <c r="BB84">
        <f t="shared" si="1"/>
        <v>82.110772684466795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1.4140245695584119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0.37883339999999999</v>
      </c>
      <c r="AG85">
        <v>1.1990160000000001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1.1591938E-2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72.538482000000002</v>
      </c>
      <c r="BA85">
        <v>3.2449986622554725</v>
      </c>
      <c r="BB85">
        <f t="shared" si="1"/>
        <v>81.055097655366808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1.4140245695584119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0.37883339999999999</v>
      </c>
      <c r="AG86">
        <v>1.1990160000000001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1.1591938E-2</v>
      </c>
      <c r="AO86">
        <v>0</v>
      </c>
      <c r="AP86">
        <v>0</v>
      </c>
      <c r="AQ86">
        <v>0.98898800000000009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72.548481999999993</v>
      </c>
      <c r="BA86">
        <v>3.2449986622554583</v>
      </c>
      <c r="BB86">
        <f t="shared" si="1"/>
        <v>81.065097655366813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1.4140245695584119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0.37883339999999999</v>
      </c>
      <c r="AG87">
        <v>1.1990160000000001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1.1591938E-2</v>
      </c>
      <c r="AO87">
        <v>0</v>
      </c>
      <c r="AP87">
        <v>0</v>
      </c>
      <c r="AQ87">
        <v>0.98898800000000009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72.478482</v>
      </c>
      <c r="BA87">
        <v>3.2349986622554674</v>
      </c>
      <c r="BB87">
        <f t="shared" si="1"/>
        <v>81.005097655366811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1.4140245695584119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0.37883339999999999</v>
      </c>
      <c r="AG88">
        <v>1.1990160000000001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1.1591938E-2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72.478482</v>
      </c>
      <c r="BA88">
        <v>3.2161089914554672</v>
      </c>
      <c r="BB88">
        <f t="shared" si="1"/>
        <v>80.529493326166801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1.4139876419025728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0.37883339999999999</v>
      </c>
      <c r="AG89">
        <v>1.1990160000000001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1.1591938E-2</v>
      </c>
      <c r="AO89">
        <v>0</v>
      </c>
      <c r="AP89">
        <v>0</v>
      </c>
      <c r="AQ89">
        <v>0.49449400000000004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72.478482</v>
      </c>
      <c r="BA89">
        <v>3.2161075808190147</v>
      </c>
      <c r="BB89">
        <f t="shared" si="1"/>
        <v>80.529457809147416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1.4139876419025728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0.37883339999999999</v>
      </c>
      <c r="AG90">
        <v>1.1990160000000001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1.1591938E-2</v>
      </c>
      <c r="AO90">
        <v>0</v>
      </c>
      <c r="AP90">
        <v>0</v>
      </c>
      <c r="AQ90">
        <v>0.49449400000000004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72.478482</v>
      </c>
      <c r="BA90">
        <v>3.2161075808190147</v>
      </c>
      <c r="BB90">
        <f t="shared" si="1"/>
        <v>80.529457809147416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1.4139550781249999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1.1990160000000001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1.1591938E-2</v>
      </c>
      <c r="AO91">
        <v>0</v>
      </c>
      <c r="AP91">
        <v>0</v>
      </c>
      <c r="AQ91">
        <v>0.49449400000000004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72.528481999999997</v>
      </c>
      <c r="BA91">
        <v>3.2088706314827107</v>
      </c>
      <c r="BB91">
        <f t="shared" si="1"/>
        <v>80.397245494706141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1.4139550781249999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1.1990160000000001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0.49449400000000004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72.528481999999997</v>
      </c>
      <c r="BA92">
        <v>3.2088706314827107</v>
      </c>
      <c r="BB92">
        <f t="shared" si="1"/>
        <v>80.397245494706141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1.4139450715167026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1.1990160000000001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72.528481999999997</v>
      </c>
      <c r="BA93">
        <v>3.1899805784302742</v>
      </c>
      <c r="BB93">
        <f t="shared" si="1"/>
        <v>79.921631541150276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1.4139450715167026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1.1990160000000001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72.488481999999991</v>
      </c>
      <c r="BA94">
        <v>3.1899805784302599</v>
      </c>
      <c r="BB94">
        <f t="shared" si="1"/>
        <v>79.881631541150284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0.45747383075306081</v>
      </c>
      <c r="L95">
        <v>1.4139450715167026</v>
      </c>
      <c r="M95">
        <v>1.1958421669270254</v>
      </c>
      <c r="N95">
        <v>2.5266680972078595</v>
      </c>
      <c r="O95">
        <v>2.8073651759289713</v>
      </c>
      <c r="P95">
        <v>0</v>
      </c>
      <c r="Q95">
        <v>0</v>
      </c>
      <c r="R95">
        <v>0</v>
      </c>
      <c r="S95">
        <v>0.18713421959095802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1.1990160000000001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72.509911999999986</v>
      </c>
      <c r="BA95">
        <v>3.2154235978784556</v>
      </c>
      <c r="BB95">
        <f t="shared" si="1"/>
        <v>80.522226572046108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0.45748017124999996</v>
      </c>
      <c r="L96">
        <v>1.4139450715167026</v>
      </c>
      <c r="M96">
        <v>1.1958421669270254</v>
      </c>
      <c r="N96">
        <v>2.5266680972078595</v>
      </c>
      <c r="O96">
        <v>2.8073651759289713</v>
      </c>
      <c r="P96">
        <v>0</v>
      </c>
      <c r="Q96">
        <v>0</v>
      </c>
      <c r="R96">
        <v>0</v>
      </c>
      <c r="S96">
        <v>0.18713421959095802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1.1990160000000001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72.510061999999991</v>
      </c>
      <c r="BA96">
        <v>3.2154298397677255</v>
      </c>
      <c r="BB96">
        <f t="shared" si="1"/>
        <v>80.522376670653784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0.45747383075306081</v>
      </c>
      <c r="L97">
        <v>1.4139450715167026</v>
      </c>
      <c r="M97">
        <v>1.1958421669270254</v>
      </c>
      <c r="N97">
        <v>2.5266680972078595</v>
      </c>
      <c r="O97">
        <v>2.8073651759289713</v>
      </c>
      <c r="P97">
        <v>0</v>
      </c>
      <c r="Q97">
        <v>0</v>
      </c>
      <c r="R97">
        <v>0.30146712506541079</v>
      </c>
      <c r="S97">
        <v>0.18713421959095802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1.1990160000000001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72.510061999999991</v>
      </c>
      <c r="BA97">
        <v>3.2269456481139476</v>
      </c>
      <c r="BB97">
        <f t="shared" si="1"/>
        <v>80.812321646876029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0.45748017124999996</v>
      </c>
      <c r="L98">
        <v>1.4139450715167026</v>
      </c>
      <c r="M98">
        <v>1.1958421669270254</v>
      </c>
      <c r="N98">
        <v>2.5266680972078595</v>
      </c>
      <c r="O98">
        <v>2.8073651759289713</v>
      </c>
      <c r="P98">
        <v>0</v>
      </c>
      <c r="Q98">
        <v>0</v>
      </c>
      <c r="R98">
        <v>0.25994142042341811</v>
      </c>
      <c r="S98">
        <v>0.18713421959095802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1.1990160000000001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72.510061999999991</v>
      </c>
      <c r="BA98">
        <v>3.2253596057284444</v>
      </c>
      <c r="BB98">
        <f t="shared" si="1"/>
        <v>80.772388325116481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5.188876712328768E-6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3.3765073729512397E-3</v>
      </c>
      <c r="L99">
        <f t="shared" si="2"/>
        <v>3.3946169072305896E-2</v>
      </c>
      <c r="M99">
        <f t="shared" si="2"/>
        <v>2.8700189523122695E-2</v>
      </c>
      <c r="N99">
        <f t="shared" si="2"/>
        <v>6.0640034332988486E-2</v>
      </c>
      <c r="O99">
        <f t="shared" si="2"/>
        <v>6.7376764222295188E-2</v>
      </c>
      <c r="P99">
        <f t="shared" si="2"/>
        <v>0</v>
      </c>
      <c r="Q99">
        <f t="shared" si="2"/>
        <v>0</v>
      </c>
      <c r="R99">
        <f t="shared" si="2"/>
        <v>1.6168449261438186E-3</v>
      </c>
      <c r="S99">
        <f t="shared" si="2"/>
        <v>1.5413351787939014E-3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4.005092249999999E-3</v>
      </c>
      <c r="AC99">
        <f t="shared" si="2"/>
        <v>2.9075781832499994E-3</v>
      </c>
      <c r="AD99">
        <f t="shared" si="2"/>
        <v>4.4890825350000002E-3</v>
      </c>
      <c r="AE99">
        <f t="shared" si="2"/>
        <v>6.8592674592000023E-3</v>
      </c>
      <c r="AF99">
        <f t="shared" si="2"/>
        <v>6.9137095500000035E-3</v>
      </c>
      <c r="AG99">
        <f t="shared" si="2"/>
        <v>2.8776384000000002E-2</v>
      </c>
      <c r="AH99">
        <f t="shared" si="2"/>
        <v>1.5012675E-2</v>
      </c>
      <c r="AI99">
        <f t="shared" si="2"/>
        <v>1.4310197500000002E-3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1.1702390259999997E-3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1.9099080000000004E-2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1.7511349052500003</v>
      </c>
      <c r="BA99">
        <f t="shared" si="2"/>
        <v>7.9539342240846647E-2</v>
      </c>
      <c r="BB99">
        <f t="shared" si="1"/>
        <v>1.9894837700599173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13.539581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0.51721200000000067</v>
      </c>
      <c r="BB3">
        <f>SUM(B3:AZ3)-BA3</f>
        <v>13.022368999999999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12.602169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0.48140300000000025</v>
      </c>
      <c r="BB4">
        <f t="shared" ref="BB4:BB67" si="0">SUM(B4:AZ4)-BA4</f>
        <v>12.120766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13.626852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0.52054599999999951</v>
      </c>
      <c r="BB5">
        <f t="shared" si="0"/>
        <v>13.106306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12.642291999999999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0.4829359999999987</v>
      </c>
      <c r="BB6">
        <f t="shared" si="0"/>
        <v>12.159356000000001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11.406245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0.43571900000000063</v>
      </c>
      <c r="BB7">
        <f t="shared" si="0"/>
        <v>10.970526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9.8454879999999996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0.37609799999999893</v>
      </c>
      <c r="BB8">
        <f t="shared" si="0"/>
        <v>9.4693900000000006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6.0250649999999997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0.23015699999999928</v>
      </c>
      <c r="BB9">
        <f t="shared" si="0"/>
        <v>5.7949080000000004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9.5363159999999993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0.36428699999999914</v>
      </c>
      <c r="BB10">
        <f t="shared" si="0"/>
        <v>9.1720290000000002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10.031841999999999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0.38321599999999911</v>
      </c>
      <c r="BB11">
        <f t="shared" si="0"/>
        <v>9.6486260000000001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13.082689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0.49975900000000095</v>
      </c>
      <c r="BB12">
        <f t="shared" si="0"/>
        <v>12.582929999999999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12.184867000000001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0.46546200000000049</v>
      </c>
      <c r="BB13">
        <f t="shared" si="0"/>
        <v>11.719405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14.721456999999999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0.56235999999999997</v>
      </c>
      <c r="BB14">
        <f t="shared" si="0"/>
        <v>14.159096999999999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13.849178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0.52903900000000093</v>
      </c>
      <c r="BB15">
        <f t="shared" si="0"/>
        <v>13.320138999999999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9.6391249999999999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0.36821499999999929</v>
      </c>
      <c r="BB16">
        <f t="shared" si="0"/>
        <v>9.2709100000000007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11.843128999999999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0.45240800000000014</v>
      </c>
      <c r="BB17">
        <f t="shared" si="0"/>
        <v>11.390720999999999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14.121845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0.53945400000000099</v>
      </c>
      <c r="BB18">
        <f t="shared" si="0"/>
        <v>13.582390999999999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14.979649999999999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0.57222299999999926</v>
      </c>
      <c r="BB22">
        <f t="shared" si="0"/>
        <v>14.407427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13.894515999999999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0.53077099999999966</v>
      </c>
      <c r="BB23">
        <f t="shared" si="0"/>
        <v>13.363745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0.42965799999999987</v>
      </c>
      <c r="BB29">
        <f t="shared" si="0"/>
        <v>10.817942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0.42965799999999987</v>
      </c>
      <c r="BB30">
        <f t="shared" si="0"/>
        <v>10.817942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0.42965799999999987</v>
      </c>
      <c r="BB31">
        <f t="shared" si="0"/>
        <v>10.817942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0.42965799999999987</v>
      </c>
      <c r="BB32">
        <f t="shared" si="0"/>
        <v>10.817942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0.42965799999999987</v>
      </c>
      <c r="BB33">
        <f t="shared" si="0"/>
        <v>10.817942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0.42965799999999987</v>
      </c>
      <c r="BB34">
        <f t="shared" si="0"/>
        <v>10.817942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0.42965799999999987</v>
      </c>
      <c r="BB35">
        <f t="shared" si="0"/>
        <v>10.817942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0.42965799999999987</v>
      </c>
      <c r="BB36">
        <f t="shared" si="0"/>
        <v>10.817942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0.42965799999999987</v>
      </c>
      <c r="BB37">
        <f t="shared" si="0"/>
        <v>10.817942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0.42965799999999987</v>
      </c>
      <c r="BB38">
        <f t="shared" si="0"/>
        <v>10.817942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0.42965799999999987</v>
      </c>
      <c r="BB39">
        <f t="shared" si="0"/>
        <v>10.817942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0.42965799999999987</v>
      </c>
      <c r="BB40">
        <f t="shared" si="0"/>
        <v>10.817942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0.42965799999999987</v>
      </c>
      <c r="BB41">
        <f t="shared" si="0"/>
        <v>10.817942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0.42965799999999987</v>
      </c>
      <c r="BB42">
        <f t="shared" si="0"/>
        <v>10.817942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0.42965799999999987</v>
      </c>
      <c r="BB43">
        <f t="shared" si="0"/>
        <v>10.817942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0.42965799999999987</v>
      </c>
      <c r="BB44">
        <f t="shared" si="0"/>
        <v>10.817942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0.42965799999999987</v>
      </c>
      <c r="BB45">
        <f t="shared" si="0"/>
        <v>10.817942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0.42965799999999987</v>
      </c>
      <c r="BB46">
        <f t="shared" si="0"/>
        <v>10.817942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10.712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0.40919799999999995</v>
      </c>
      <c r="BB47">
        <f t="shared" si="0"/>
        <v>10.302802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10.712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0.40919799999999995</v>
      </c>
      <c r="BB48">
        <f t="shared" si="0"/>
        <v>10.302802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10.712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0.40919799999999995</v>
      </c>
      <c r="BB49">
        <f t="shared" si="0"/>
        <v>10.302802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10.712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0.40919799999999995</v>
      </c>
      <c r="BB50">
        <f t="shared" si="0"/>
        <v>10.302802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10.712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0.40919799999999995</v>
      </c>
      <c r="BB51">
        <f t="shared" si="0"/>
        <v>10.302802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10.712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0.40919799999999995</v>
      </c>
      <c r="BB52">
        <f t="shared" si="0"/>
        <v>10.302802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10.712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0.40919799999999995</v>
      </c>
      <c r="BB53">
        <f t="shared" si="0"/>
        <v>10.302802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10.712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0.40919799999999995</v>
      </c>
      <c r="BB54">
        <f t="shared" si="0"/>
        <v>10.302802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10.712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0.40919799999999995</v>
      </c>
      <c r="BB55">
        <f t="shared" si="0"/>
        <v>10.302802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10.712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0.40919799999999995</v>
      </c>
      <c r="BB56">
        <f t="shared" si="0"/>
        <v>10.302802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11.196662999999999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0.4277129999999989</v>
      </c>
      <c r="BB57">
        <f t="shared" si="0"/>
        <v>10.76895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10.712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0.40919799999999995</v>
      </c>
      <c r="BB58">
        <f t="shared" si="0"/>
        <v>10.302802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10.712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0.40919799999999995</v>
      </c>
      <c r="BB59">
        <f t="shared" si="0"/>
        <v>10.302802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0.42965799999999987</v>
      </c>
      <c r="BB60">
        <f t="shared" si="0"/>
        <v>10.817942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0.42965799999999987</v>
      </c>
      <c r="BB61">
        <f t="shared" si="0"/>
        <v>10.817942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0.42965799999999987</v>
      </c>
      <c r="BB62">
        <f t="shared" si="0"/>
        <v>10.817942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0.42965799999999987</v>
      </c>
      <c r="BB63">
        <f t="shared" si="0"/>
        <v>10.817942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10.712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0.40919799999999995</v>
      </c>
      <c r="BB64">
        <f t="shared" si="0"/>
        <v>10.302802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10.712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0.40919799999999995</v>
      </c>
      <c r="BB65">
        <f t="shared" si="0"/>
        <v>10.302802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0.42965799999999987</v>
      </c>
      <c r="BB66">
        <f t="shared" si="0"/>
        <v>10.817942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0.42965799999999987</v>
      </c>
      <c r="BB67">
        <f t="shared" si="0"/>
        <v>10.817942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0.42965799999999987</v>
      </c>
      <c r="BB68">
        <f t="shared" ref="BB68:BB99" si="1">SUM(B68:AZ68)-BA68</f>
        <v>10.817942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0.42965799999999987</v>
      </c>
      <c r="BB69">
        <f t="shared" si="1"/>
        <v>10.817942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0.42965799999999987</v>
      </c>
      <c r="BB70">
        <f t="shared" si="1"/>
        <v>10.817942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0.42965799999999987</v>
      </c>
      <c r="BB71">
        <f t="shared" si="1"/>
        <v>10.817942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10.712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0.40919799999999995</v>
      </c>
      <c r="BB72">
        <f t="shared" si="1"/>
        <v>10.302802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0.42965799999999987</v>
      </c>
      <c r="BB73">
        <f t="shared" si="1"/>
        <v>10.817942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0.42965799999999987</v>
      </c>
      <c r="BB74">
        <f t="shared" si="1"/>
        <v>10.817942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0.42965799999999987</v>
      </c>
      <c r="BB75">
        <f t="shared" si="1"/>
        <v>10.817942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10.712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0.40919799999999995</v>
      </c>
      <c r="BB76">
        <f t="shared" si="1"/>
        <v>10.302802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10.712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0.40919799999999995</v>
      </c>
      <c r="BB77">
        <f t="shared" si="1"/>
        <v>10.302802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0.42965799999999987</v>
      </c>
      <c r="BB78">
        <f t="shared" si="1"/>
        <v>10.817942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10.712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0.40919799999999995</v>
      </c>
      <c r="BB79">
        <f t="shared" si="1"/>
        <v>10.302802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0.42965799999999987</v>
      </c>
      <c r="BB80">
        <f t="shared" si="1"/>
        <v>10.817942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0.42965799999999987</v>
      </c>
      <c r="BB81">
        <f t="shared" si="1"/>
        <v>10.817942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0.42965799999999987</v>
      </c>
      <c r="BB82">
        <f t="shared" si="1"/>
        <v>10.817942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0.42965799999999987</v>
      </c>
      <c r="BB83">
        <f t="shared" si="1"/>
        <v>10.817942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0.42965799999999987</v>
      </c>
      <c r="BB84">
        <f t="shared" si="1"/>
        <v>10.817942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0.42965799999999987</v>
      </c>
      <c r="BB85">
        <f t="shared" si="1"/>
        <v>10.817942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0.42965799999999987</v>
      </c>
      <c r="BB86">
        <f t="shared" si="1"/>
        <v>10.817942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0.42965799999999987</v>
      </c>
      <c r="BB87">
        <f t="shared" si="1"/>
        <v>10.817942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0.42965799999999987</v>
      </c>
      <c r="BB88">
        <f t="shared" si="1"/>
        <v>10.817942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0.42965799999999987</v>
      </c>
      <c r="BB89">
        <f t="shared" si="1"/>
        <v>10.817942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0.42965799999999987</v>
      </c>
      <c r="BB90">
        <f t="shared" si="1"/>
        <v>10.817942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0.42965799999999987</v>
      </c>
      <c r="BB91">
        <f t="shared" si="1"/>
        <v>10.817942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0.42965799999999987</v>
      </c>
      <c r="BB92">
        <f t="shared" si="1"/>
        <v>10.817942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10.712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0.40919799999999995</v>
      </c>
      <c r="BB93">
        <f t="shared" si="1"/>
        <v>10.302802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0.42965799999999987</v>
      </c>
      <c r="BB94">
        <f t="shared" si="1"/>
        <v>10.817942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0.42965799999999987</v>
      </c>
      <c r="BB95">
        <f t="shared" si="1"/>
        <v>10.817942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10.712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0.40919799999999995</v>
      </c>
      <c r="BB96">
        <f t="shared" si="1"/>
        <v>10.302802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10.712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0.40919799999999995</v>
      </c>
      <c r="BB97">
        <f t="shared" si="1"/>
        <v>10.302802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10.712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0.40919799999999995</v>
      </c>
      <c r="BB98">
        <f t="shared" si="1"/>
        <v>10.302802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0.27826114224999998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1.062957100000002E-2</v>
      </c>
      <c r="BB99">
        <f t="shared" si="1"/>
        <v>0.26763157124999998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265.02</v>
      </c>
      <c r="L3" s="206">
        <v>2.89</v>
      </c>
      <c r="M3" s="206">
        <v>61.33</v>
      </c>
      <c r="N3" s="206">
        <v>49.9</v>
      </c>
      <c r="O3" s="206">
        <v>70.48</v>
      </c>
      <c r="P3" s="206">
        <v>13.47</v>
      </c>
      <c r="Q3" s="206">
        <v>0</v>
      </c>
      <c r="R3" s="206">
        <v>4.03</v>
      </c>
      <c r="S3" s="206">
        <v>3.6</v>
      </c>
      <c r="T3" s="206">
        <v>0</v>
      </c>
      <c r="U3" s="206">
        <v>49.78</v>
      </c>
      <c r="V3" s="206">
        <v>0</v>
      </c>
      <c r="W3" s="206">
        <v>4.8099999999999996</v>
      </c>
      <c r="X3" s="206">
        <v>14.43</v>
      </c>
      <c r="Y3" s="206">
        <v>0</v>
      </c>
      <c r="Z3" s="206">
        <v>52.9</v>
      </c>
      <c r="AA3" s="206">
        <v>14.43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265.02</v>
      </c>
      <c r="L4" s="206">
        <v>2.89</v>
      </c>
      <c r="M4" s="206">
        <v>61.33</v>
      </c>
      <c r="N4" s="206">
        <v>49.9</v>
      </c>
      <c r="O4" s="206">
        <v>70.48</v>
      </c>
      <c r="P4" s="206">
        <v>13.47</v>
      </c>
      <c r="Q4" s="206">
        <v>0</v>
      </c>
      <c r="R4" s="206">
        <v>4.03</v>
      </c>
      <c r="S4" s="206">
        <v>3.6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52.9</v>
      </c>
      <c r="AA4" s="206">
        <v>14.43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2.89</v>
      </c>
      <c r="M5" s="206">
        <v>61.33</v>
      </c>
      <c r="N5" s="206">
        <v>49.9</v>
      </c>
      <c r="O5" s="206">
        <v>70.48</v>
      </c>
      <c r="P5" s="206">
        <v>13.47</v>
      </c>
      <c r="Q5" s="206">
        <v>0</v>
      </c>
      <c r="R5" s="206">
        <v>4.09</v>
      </c>
      <c r="S5" s="206">
        <v>3.6</v>
      </c>
      <c r="T5" s="206">
        <v>0</v>
      </c>
      <c r="U5" s="206">
        <v>49.78</v>
      </c>
      <c r="V5" s="206">
        <v>0</v>
      </c>
      <c r="W5" s="206">
        <v>4.8499999999999996</v>
      </c>
      <c r="X5" s="206">
        <v>14.43</v>
      </c>
      <c r="Y5" s="206">
        <v>0</v>
      </c>
      <c r="Z5" s="206">
        <v>52.9</v>
      </c>
      <c r="AA5" s="206">
        <v>14.43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2.89</v>
      </c>
      <c r="M6" s="206">
        <v>61.33</v>
      </c>
      <c r="N6" s="206">
        <v>49.9</v>
      </c>
      <c r="O6" s="206">
        <v>70.48</v>
      </c>
      <c r="P6" s="206">
        <v>13.47</v>
      </c>
      <c r="Q6" s="206">
        <v>0</v>
      </c>
      <c r="R6" s="206">
        <v>4.09</v>
      </c>
      <c r="S6" s="206">
        <v>3.6</v>
      </c>
      <c r="T6" s="206">
        <v>0</v>
      </c>
      <c r="U6" s="206">
        <v>49.78</v>
      </c>
      <c r="V6" s="206">
        <v>0</v>
      </c>
      <c r="W6" s="206">
        <v>4.8499999999999996</v>
      </c>
      <c r="X6" s="206">
        <v>14.43</v>
      </c>
      <c r="Y6" s="206">
        <v>0</v>
      </c>
      <c r="Z6" s="206">
        <v>52.9</v>
      </c>
      <c r="AA6" s="206">
        <v>14.43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2.89</v>
      </c>
      <c r="M7" s="206">
        <v>61.33</v>
      </c>
      <c r="N7" s="206">
        <v>49.9</v>
      </c>
      <c r="O7" s="206">
        <v>70.48</v>
      </c>
      <c r="P7" s="206">
        <v>13.47</v>
      </c>
      <c r="Q7" s="206">
        <v>0</v>
      </c>
      <c r="R7" s="206">
        <v>4.09</v>
      </c>
      <c r="S7" s="206">
        <v>5.36</v>
      </c>
      <c r="T7" s="206">
        <v>0</v>
      </c>
      <c r="U7" s="206">
        <v>49.78</v>
      </c>
      <c r="V7" s="206">
        <v>0</v>
      </c>
      <c r="W7" s="206">
        <v>4.8499999999999996</v>
      </c>
      <c r="X7" s="206">
        <v>14.43</v>
      </c>
      <c r="Y7" s="206">
        <v>0</v>
      </c>
      <c r="Z7" s="206">
        <v>52.9</v>
      </c>
      <c r="AA7" s="206">
        <v>14.43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2.89</v>
      </c>
      <c r="M8" s="206">
        <v>61.33</v>
      </c>
      <c r="N8" s="206">
        <v>49.9</v>
      </c>
      <c r="O8" s="206">
        <v>70.48</v>
      </c>
      <c r="P8" s="206">
        <v>13.47</v>
      </c>
      <c r="Q8" s="206">
        <v>0</v>
      </c>
      <c r="R8" s="206">
        <v>4.09</v>
      </c>
      <c r="S8" s="206">
        <v>5.36</v>
      </c>
      <c r="T8" s="206">
        <v>0</v>
      </c>
      <c r="U8" s="206">
        <v>49.78</v>
      </c>
      <c r="V8" s="206">
        <v>0</v>
      </c>
      <c r="W8" s="206">
        <v>4.8499999999999996</v>
      </c>
      <c r="X8" s="206">
        <v>14.43</v>
      </c>
      <c r="Y8" s="206">
        <v>0</v>
      </c>
      <c r="Z8" s="206">
        <v>52.9</v>
      </c>
      <c r="AA8" s="206">
        <v>14.43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2.89</v>
      </c>
      <c r="M9" s="206">
        <v>61.33</v>
      </c>
      <c r="N9" s="206">
        <v>49.9</v>
      </c>
      <c r="O9" s="206">
        <v>70.48</v>
      </c>
      <c r="P9" s="206">
        <v>13.47</v>
      </c>
      <c r="Q9" s="206">
        <v>0</v>
      </c>
      <c r="R9" s="206">
        <v>4.09</v>
      </c>
      <c r="S9" s="206">
        <v>5.36</v>
      </c>
      <c r="T9" s="206">
        <v>0</v>
      </c>
      <c r="U9" s="206">
        <v>49.78</v>
      </c>
      <c r="V9" s="206">
        <v>0</v>
      </c>
      <c r="W9" s="206">
        <v>4.8499999999999996</v>
      </c>
      <c r="X9" s="206">
        <v>14.43</v>
      </c>
      <c r="Y9" s="206">
        <v>0</v>
      </c>
      <c r="Z9" s="206">
        <v>52.9</v>
      </c>
      <c r="AA9" s="206">
        <v>14.43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2.89</v>
      </c>
      <c r="M10" s="206">
        <v>61.33</v>
      </c>
      <c r="N10" s="206">
        <v>49.9</v>
      </c>
      <c r="O10" s="206">
        <v>70.48</v>
      </c>
      <c r="P10" s="206">
        <v>13.47</v>
      </c>
      <c r="Q10" s="206">
        <v>0</v>
      </c>
      <c r="R10" s="206">
        <v>4.09</v>
      </c>
      <c r="S10" s="206">
        <v>5.36</v>
      </c>
      <c r="T10" s="206">
        <v>0</v>
      </c>
      <c r="U10" s="206">
        <v>49.78</v>
      </c>
      <c r="V10" s="206">
        <v>0</v>
      </c>
      <c r="W10" s="206">
        <v>4.8499999999999996</v>
      </c>
      <c r="X10" s="206">
        <v>14.43</v>
      </c>
      <c r="Y10" s="206">
        <v>0</v>
      </c>
      <c r="Z10" s="206">
        <v>52.9</v>
      </c>
      <c r="AA10" s="206">
        <v>14.43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2.89</v>
      </c>
      <c r="M11" s="206">
        <v>31.74</v>
      </c>
      <c r="N11" s="206">
        <v>49.9</v>
      </c>
      <c r="O11" s="206">
        <v>70.48</v>
      </c>
      <c r="P11" s="206">
        <v>13.47</v>
      </c>
      <c r="Q11" s="206">
        <v>0</v>
      </c>
      <c r="R11" s="206">
        <v>4.03</v>
      </c>
      <c r="S11" s="206">
        <v>3.6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52.9</v>
      </c>
      <c r="AA11" s="206">
        <v>14.43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2.89</v>
      </c>
      <c r="M12" s="206">
        <v>31.74</v>
      </c>
      <c r="N12" s="206">
        <v>49.9</v>
      </c>
      <c r="O12" s="206">
        <v>70.48</v>
      </c>
      <c r="P12" s="206">
        <v>13.47</v>
      </c>
      <c r="Q12" s="206">
        <v>0</v>
      </c>
      <c r="R12" s="206">
        <v>4.03</v>
      </c>
      <c r="S12" s="206">
        <v>3.6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52.9</v>
      </c>
      <c r="AA12" s="206">
        <v>14.43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2.89</v>
      </c>
      <c r="M13" s="206">
        <v>31.74</v>
      </c>
      <c r="N13" s="206">
        <v>49.9</v>
      </c>
      <c r="O13" s="206">
        <v>70.48</v>
      </c>
      <c r="P13" s="206">
        <v>13.47</v>
      </c>
      <c r="Q13" s="206">
        <v>0</v>
      </c>
      <c r="R13" s="206">
        <v>4.03</v>
      </c>
      <c r="S13" s="206">
        <v>3.6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52.9</v>
      </c>
      <c r="AA13" s="206">
        <v>14.43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2.89</v>
      </c>
      <c r="M14" s="206">
        <v>31.74</v>
      </c>
      <c r="N14" s="206">
        <v>49.9</v>
      </c>
      <c r="O14" s="206">
        <v>70.48</v>
      </c>
      <c r="P14" s="206">
        <v>13.47</v>
      </c>
      <c r="Q14" s="206">
        <v>0</v>
      </c>
      <c r="R14" s="206">
        <v>4.03</v>
      </c>
      <c r="S14" s="206">
        <v>3.6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52.9</v>
      </c>
      <c r="AA14" s="206">
        <v>14.43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31.74</v>
      </c>
      <c r="N15" s="206">
        <v>49.9</v>
      </c>
      <c r="O15" s="206">
        <v>70.48</v>
      </c>
      <c r="P15" s="206">
        <v>13.47</v>
      </c>
      <c r="Q15" s="206">
        <v>0</v>
      </c>
      <c r="R15" s="206">
        <v>5.23</v>
      </c>
      <c r="S15" s="206">
        <v>4.5199999999999996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52.9</v>
      </c>
      <c r="AA15" s="206">
        <v>14.43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31.74</v>
      </c>
      <c r="N16" s="206">
        <v>49.9</v>
      </c>
      <c r="O16" s="206">
        <v>70.48</v>
      </c>
      <c r="P16" s="206">
        <v>13.47</v>
      </c>
      <c r="Q16" s="206">
        <v>0</v>
      </c>
      <c r="R16" s="206">
        <v>5.23</v>
      </c>
      <c r="S16" s="206">
        <v>4.5199999999999996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52.9</v>
      </c>
      <c r="AA16" s="206">
        <v>14.43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31.74</v>
      </c>
      <c r="N17" s="206">
        <v>49.9</v>
      </c>
      <c r="O17" s="206">
        <v>70.48</v>
      </c>
      <c r="P17" s="206">
        <v>13.13</v>
      </c>
      <c r="Q17" s="206">
        <v>0</v>
      </c>
      <c r="R17" s="206">
        <v>5.47</v>
      </c>
      <c r="S17" s="206">
        <v>4.8499999999999996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52.9</v>
      </c>
      <c r="AA17" s="206">
        <v>14.43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31.74</v>
      </c>
      <c r="N18" s="206">
        <v>49.9</v>
      </c>
      <c r="O18" s="206">
        <v>70.48</v>
      </c>
      <c r="P18" s="206">
        <v>12.88</v>
      </c>
      <c r="Q18" s="206">
        <v>0</v>
      </c>
      <c r="R18" s="206">
        <v>5.47</v>
      </c>
      <c r="S18" s="206">
        <v>4.8499999999999996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52.9</v>
      </c>
      <c r="AA18" s="206">
        <v>14.43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31.74</v>
      </c>
      <c r="N19" s="206">
        <v>49.9</v>
      </c>
      <c r="O19" s="206">
        <v>70.48</v>
      </c>
      <c r="P19" s="206">
        <v>12.82</v>
      </c>
      <c r="Q19" s="206">
        <v>0</v>
      </c>
      <c r="R19" s="206">
        <v>5.47</v>
      </c>
      <c r="S19" s="206">
        <v>4.8499999999999996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52.9</v>
      </c>
      <c r="AA19" s="206">
        <v>14.43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31.74</v>
      </c>
      <c r="N20" s="206">
        <v>49.9</v>
      </c>
      <c r="O20" s="206">
        <v>70.48</v>
      </c>
      <c r="P20" s="206">
        <v>12.82</v>
      </c>
      <c r="Q20" s="206">
        <v>0</v>
      </c>
      <c r="R20" s="206">
        <v>5.47</v>
      </c>
      <c r="S20" s="206">
        <v>4.8499999999999996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52.9</v>
      </c>
      <c r="AA20" s="206">
        <v>14.43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31.74</v>
      </c>
      <c r="N21" s="206">
        <v>49.9</v>
      </c>
      <c r="O21" s="206">
        <v>70.48</v>
      </c>
      <c r="P21" s="206">
        <v>12.77</v>
      </c>
      <c r="Q21" s="206">
        <v>0</v>
      </c>
      <c r="R21" s="206">
        <v>5.47</v>
      </c>
      <c r="S21" s="206">
        <v>4.8499999999999996</v>
      </c>
      <c r="T21" s="206">
        <v>0</v>
      </c>
      <c r="U21" s="206">
        <v>49.78</v>
      </c>
      <c r="V21" s="206">
        <v>0</v>
      </c>
      <c r="W21" s="206">
        <v>4.8499999999999996</v>
      </c>
      <c r="X21" s="206">
        <v>14.43</v>
      </c>
      <c r="Y21" s="206">
        <v>0</v>
      </c>
      <c r="Z21" s="206">
        <v>52.9</v>
      </c>
      <c r="AA21" s="206">
        <v>14.43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31.74</v>
      </c>
      <c r="N22" s="206">
        <v>49.9</v>
      </c>
      <c r="O22" s="206">
        <v>70.48</v>
      </c>
      <c r="P22" s="206">
        <v>12.77</v>
      </c>
      <c r="Q22" s="206">
        <v>0</v>
      </c>
      <c r="R22" s="206">
        <v>5.47</v>
      </c>
      <c r="S22" s="206">
        <v>4.8499999999999996</v>
      </c>
      <c r="T22" s="206">
        <v>0</v>
      </c>
      <c r="U22" s="206">
        <v>49.78</v>
      </c>
      <c r="V22" s="206">
        <v>0</v>
      </c>
      <c r="W22" s="206">
        <v>4.8499999999999996</v>
      </c>
      <c r="X22" s="206">
        <v>14.43</v>
      </c>
      <c r="Y22" s="206">
        <v>0</v>
      </c>
      <c r="Z22" s="206">
        <v>52.9</v>
      </c>
      <c r="AA22" s="206">
        <v>14.43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31.74</v>
      </c>
      <c r="N23" s="206">
        <v>49.9</v>
      </c>
      <c r="O23" s="206">
        <v>70.48</v>
      </c>
      <c r="P23" s="206">
        <v>13.47</v>
      </c>
      <c r="Q23" s="206">
        <v>0</v>
      </c>
      <c r="R23" s="206">
        <v>0.43</v>
      </c>
      <c r="S23" s="206">
        <v>3.56</v>
      </c>
      <c r="T23" s="206">
        <v>0</v>
      </c>
      <c r="U23" s="206">
        <v>49.78</v>
      </c>
      <c r="V23" s="206">
        <v>0</v>
      </c>
      <c r="W23" s="206">
        <v>4.8499999999999996</v>
      </c>
      <c r="X23" s="206">
        <v>14.43</v>
      </c>
      <c r="Y23" s="206">
        <v>0</v>
      </c>
      <c r="Z23" s="206">
        <v>52.9</v>
      </c>
      <c r="AA23" s="206">
        <v>14.43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61.33</v>
      </c>
      <c r="N24" s="206">
        <v>49.9</v>
      </c>
      <c r="O24" s="206">
        <v>70.48</v>
      </c>
      <c r="P24" s="206">
        <v>13.47</v>
      </c>
      <c r="Q24" s="206">
        <v>0</v>
      </c>
      <c r="R24" s="206">
        <v>0.43</v>
      </c>
      <c r="S24" s="206">
        <v>3.56</v>
      </c>
      <c r="T24" s="206">
        <v>0</v>
      </c>
      <c r="U24" s="206">
        <v>49.78</v>
      </c>
      <c r="V24" s="206">
        <v>0</v>
      </c>
      <c r="W24" s="206">
        <v>4.8499999999999996</v>
      </c>
      <c r="X24" s="206">
        <v>14.43</v>
      </c>
      <c r="Y24" s="206">
        <v>0</v>
      </c>
      <c r="Z24" s="206">
        <v>52.9</v>
      </c>
      <c r="AA24" s="206">
        <v>14.43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259.68</v>
      </c>
      <c r="L25" s="206">
        <v>2.67</v>
      </c>
      <c r="M25" s="206">
        <v>61.33</v>
      </c>
      <c r="N25" s="206">
        <v>49.9</v>
      </c>
      <c r="O25" s="206">
        <v>70.48</v>
      </c>
      <c r="P25" s="206">
        <v>26.48</v>
      </c>
      <c r="Q25" s="206">
        <v>0</v>
      </c>
      <c r="R25" s="206">
        <v>0</v>
      </c>
      <c r="S25" s="206">
        <v>0</v>
      </c>
      <c r="T25" s="206">
        <v>0</v>
      </c>
      <c r="U25" s="206">
        <v>49.78</v>
      </c>
      <c r="V25" s="206">
        <v>0</v>
      </c>
      <c r="W25" s="206">
        <v>4.8099999999999996</v>
      </c>
      <c r="X25" s="206">
        <v>14.43</v>
      </c>
      <c r="Y25" s="206">
        <v>0</v>
      </c>
      <c r="Z25" s="206">
        <v>117.56</v>
      </c>
      <c r="AA25" s="206">
        <v>14.43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259.68</v>
      </c>
      <c r="L26" s="206">
        <v>2.67</v>
      </c>
      <c r="M26" s="206">
        <v>61.33</v>
      </c>
      <c r="N26" s="206">
        <v>49.9</v>
      </c>
      <c r="O26" s="206">
        <v>70.48</v>
      </c>
      <c r="P26" s="206">
        <v>26.48</v>
      </c>
      <c r="Q26" s="206">
        <v>0</v>
      </c>
      <c r="R26" s="206">
        <v>0</v>
      </c>
      <c r="S26" s="206">
        <v>0</v>
      </c>
      <c r="T26" s="206">
        <v>0</v>
      </c>
      <c r="U26" s="206">
        <v>49.78</v>
      </c>
      <c r="V26" s="206">
        <v>0</v>
      </c>
      <c r="W26" s="206">
        <v>4.8099999999999996</v>
      </c>
      <c r="X26" s="206">
        <v>14.43</v>
      </c>
      <c r="Y26" s="206">
        <v>0</v>
      </c>
      <c r="Z26" s="206">
        <v>117.56</v>
      </c>
      <c r="AA26" s="206">
        <v>38.1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351.18</v>
      </c>
      <c r="L27" s="206">
        <v>2.67</v>
      </c>
      <c r="M27" s="206">
        <v>61.33</v>
      </c>
      <c r="N27" s="206">
        <v>49.9</v>
      </c>
      <c r="O27" s="206">
        <v>70.48</v>
      </c>
      <c r="P27" s="206">
        <v>26.48</v>
      </c>
      <c r="Q27" s="206">
        <v>0</v>
      </c>
      <c r="R27" s="206">
        <v>17.91</v>
      </c>
      <c r="S27" s="206">
        <v>0</v>
      </c>
      <c r="T27" s="206">
        <v>0</v>
      </c>
      <c r="U27" s="206">
        <v>49.78</v>
      </c>
      <c r="V27" s="206">
        <v>5.78</v>
      </c>
      <c r="W27" s="206">
        <v>19.36</v>
      </c>
      <c r="X27" s="206">
        <v>41.54</v>
      </c>
      <c r="Y27" s="206">
        <v>0</v>
      </c>
      <c r="Z27" s="206">
        <v>117.56</v>
      </c>
      <c r="AA27" s="206">
        <v>38.1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471.28</v>
      </c>
      <c r="L28" s="206">
        <v>2.11</v>
      </c>
      <c r="M28" s="206">
        <v>61.33</v>
      </c>
      <c r="N28" s="206">
        <v>49.9</v>
      </c>
      <c r="O28" s="206">
        <v>70.48</v>
      </c>
      <c r="P28" s="206">
        <v>26.48</v>
      </c>
      <c r="Q28" s="206">
        <v>0</v>
      </c>
      <c r="R28" s="206">
        <v>17.91</v>
      </c>
      <c r="S28" s="206">
        <v>0</v>
      </c>
      <c r="T28" s="206">
        <v>0</v>
      </c>
      <c r="U28" s="206">
        <v>49.78</v>
      </c>
      <c r="V28" s="206">
        <v>5.78</v>
      </c>
      <c r="W28" s="206">
        <v>19.36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492.77</v>
      </c>
      <c r="L29" s="206">
        <v>5.77</v>
      </c>
      <c r="M29" s="206">
        <v>61.33</v>
      </c>
      <c r="N29" s="206">
        <v>49.9</v>
      </c>
      <c r="O29" s="206">
        <v>70.48</v>
      </c>
      <c r="P29" s="206">
        <v>26.48</v>
      </c>
      <c r="Q29" s="206">
        <v>5.56</v>
      </c>
      <c r="R29" s="206">
        <v>17.91</v>
      </c>
      <c r="S29" s="206">
        <v>7.78</v>
      </c>
      <c r="T29" s="206">
        <v>0</v>
      </c>
      <c r="U29" s="206">
        <v>49.78</v>
      </c>
      <c r="V29" s="206">
        <v>5.0199999999999996</v>
      </c>
      <c r="W29" s="206">
        <v>19.239999999999998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492.77</v>
      </c>
      <c r="L30" s="206">
        <v>5.77</v>
      </c>
      <c r="M30" s="206">
        <v>61.33</v>
      </c>
      <c r="N30" s="206">
        <v>49.9</v>
      </c>
      <c r="O30" s="206">
        <v>70.48</v>
      </c>
      <c r="P30" s="206">
        <v>26.48</v>
      </c>
      <c r="Q30" s="206">
        <v>5.77</v>
      </c>
      <c r="R30" s="206">
        <v>17.91</v>
      </c>
      <c r="S30" s="206">
        <v>10.11</v>
      </c>
      <c r="T30" s="206">
        <v>0</v>
      </c>
      <c r="U30" s="206">
        <v>49.78</v>
      </c>
      <c r="V30" s="206">
        <v>5.0199999999999996</v>
      </c>
      <c r="W30" s="206">
        <v>19.239999999999998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492.77</v>
      </c>
      <c r="L31" s="206">
        <v>5.77</v>
      </c>
      <c r="M31" s="206">
        <v>61.33</v>
      </c>
      <c r="N31" s="206">
        <v>49.9</v>
      </c>
      <c r="O31" s="206">
        <v>70.48</v>
      </c>
      <c r="P31" s="206">
        <v>26.48</v>
      </c>
      <c r="Q31" s="206">
        <v>5.77</v>
      </c>
      <c r="R31" s="206">
        <v>17.91</v>
      </c>
      <c r="S31" s="206">
        <v>11.14</v>
      </c>
      <c r="T31" s="206">
        <v>0</v>
      </c>
      <c r="U31" s="206">
        <v>49.78</v>
      </c>
      <c r="V31" s="206">
        <v>5.0199999999999996</v>
      </c>
      <c r="W31" s="206">
        <v>19.239999999999998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18.739999999999998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492.77</v>
      </c>
      <c r="L32" s="206">
        <v>5.77</v>
      </c>
      <c r="M32" s="206">
        <v>61.33</v>
      </c>
      <c r="N32" s="206">
        <v>49.9</v>
      </c>
      <c r="O32" s="206">
        <v>70.48</v>
      </c>
      <c r="P32" s="206">
        <v>26.48</v>
      </c>
      <c r="Q32" s="206">
        <v>5.77</v>
      </c>
      <c r="R32" s="206">
        <v>17.91</v>
      </c>
      <c r="S32" s="206">
        <v>11.14</v>
      </c>
      <c r="T32" s="206">
        <v>0</v>
      </c>
      <c r="U32" s="206">
        <v>49.78</v>
      </c>
      <c r="V32" s="206">
        <v>5.0199999999999996</v>
      </c>
      <c r="W32" s="206">
        <v>19.239999999999998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36.07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492.77</v>
      </c>
      <c r="L33" s="206">
        <v>5.77</v>
      </c>
      <c r="M33" s="206">
        <v>61.33</v>
      </c>
      <c r="N33" s="206">
        <v>49.9</v>
      </c>
      <c r="O33" s="206">
        <v>70.48</v>
      </c>
      <c r="P33" s="206">
        <v>26.48</v>
      </c>
      <c r="Q33" s="206">
        <v>5.77</v>
      </c>
      <c r="R33" s="206">
        <v>17.91</v>
      </c>
      <c r="S33" s="206">
        <v>11.14</v>
      </c>
      <c r="T33" s="206">
        <v>0</v>
      </c>
      <c r="U33" s="206">
        <v>49.78</v>
      </c>
      <c r="V33" s="206">
        <v>5.0199999999999996</v>
      </c>
      <c r="W33" s="206">
        <v>19.239999999999998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492.77</v>
      </c>
      <c r="L34" s="206">
        <v>5.77</v>
      </c>
      <c r="M34" s="206">
        <v>61.33</v>
      </c>
      <c r="N34" s="206">
        <v>49.9</v>
      </c>
      <c r="O34" s="206">
        <v>70.48</v>
      </c>
      <c r="P34" s="206">
        <v>26.48</v>
      </c>
      <c r="Q34" s="206">
        <v>5.77</v>
      </c>
      <c r="R34" s="206">
        <v>17.91</v>
      </c>
      <c r="S34" s="206">
        <v>11.14</v>
      </c>
      <c r="T34" s="206">
        <v>0</v>
      </c>
      <c r="U34" s="206">
        <v>49.78</v>
      </c>
      <c r="V34" s="206">
        <v>5.0199999999999996</v>
      </c>
      <c r="W34" s="206">
        <v>19.239999999999998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492.77</v>
      </c>
      <c r="L35" s="206">
        <v>5.77</v>
      </c>
      <c r="M35" s="206">
        <v>61.33</v>
      </c>
      <c r="N35" s="206">
        <v>49.9</v>
      </c>
      <c r="O35" s="206">
        <v>70.48</v>
      </c>
      <c r="P35" s="206">
        <v>26.48</v>
      </c>
      <c r="Q35" s="206">
        <v>6.73</v>
      </c>
      <c r="R35" s="206">
        <v>17.91</v>
      </c>
      <c r="S35" s="206">
        <v>11.14</v>
      </c>
      <c r="T35" s="206">
        <v>0</v>
      </c>
      <c r="U35" s="206">
        <v>49.78</v>
      </c>
      <c r="V35" s="206">
        <v>4.79</v>
      </c>
      <c r="W35" s="206">
        <v>19.239999999999998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492.77</v>
      </c>
      <c r="L36" s="206">
        <v>5.77</v>
      </c>
      <c r="M36" s="206">
        <v>61.33</v>
      </c>
      <c r="N36" s="206">
        <v>49.9</v>
      </c>
      <c r="O36" s="206">
        <v>70.48</v>
      </c>
      <c r="P36" s="206">
        <v>26.48</v>
      </c>
      <c r="Q36" s="206">
        <v>6.73</v>
      </c>
      <c r="R36" s="206">
        <v>17.91</v>
      </c>
      <c r="S36" s="206">
        <v>11.14</v>
      </c>
      <c r="T36" s="206">
        <v>0</v>
      </c>
      <c r="U36" s="206">
        <v>49.78</v>
      </c>
      <c r="V36" s="206">
        <v>4.79</v>
      </c>
      <c r="W36" s="206">
        <v>19.239999999999998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492.77</v>
      </c>
      <c r="L37" s="206">
        <v>5.77</v>
      </c>
      <c r="M37" s="206">
        <v>61.33</v>
      </c>
      <c r="N37" s="206">
        <v>49.9</v>
      </c>
      <c r="O37" s="206">
        <v>70.48</v>
      </c>
      <c r="P37" s="206">
        <v>26.48</v>
      </c>
      <c r="Q37" s="206">
        <v>3.89</v>
      </c>
      <c r="R37" s="206">
        <v>17.91</v>
      </c>
      <c r="S37" s="206">
        <v>11.14</v>
      </c>
      <c r="T37" s="206">
        <v>0</v>
      </c>
      <c r="U37" s="206">
        <v>49.78</v>
      </c>
      <c r="V37" s="206">
        <v>4.79</v>
      </c>
      <c r="W37" s="206">
        <v>19.36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492.77</v>
      </c>
      <c r="L38" s="206">
        <v>5.77</v>
      </c>
      <c r="M38" s="206">
        <v>61.33</v>
      </c>
      <c r="N38" s="206">
        <v>49.9</v>
      </c>
      <c r="O38" s="206">
        <v>70.48</v>
      </c>
      <c r="P38" s="206">
        <v>26.48</v>
      </c>
      <c r="Q38" s="206">
        <v>3.89</v>
      </c>
      <c r="R38" s="206">
        <v>17.91</v>
      </c>
      <c r="S38" s="206">
        <v>11.14</v>
      </c>
      <c r="T38" s="206">
        <v>0</v>
      </c>
      <c r="U38" s="206">
        <v>49.78</v>
      </c>
      <c r="V38" s="206">
        <v>4.79</v>
      </c>
      <c r="W38" s="206">
        <v>19.36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492.77</v>
      </c>
      <c r="L39" s="206">
        <v>5.77</v>
      </c>
      <c r="M39" s="206">
        <v>61.33</v>
      </c>
      <c r="N39" s="206">
        <v>49.9</v>
      </c>
      <c r="O39" s="206">
        <v>70.48</v>
      </c>
      <c r="P39" s="206">
        <v>26.48</v>
      </c>
      <c r="Q39" s="206">
        <v>3.89</v>
      </c>
      <c r="R39" s="206">
        <v>17.91</v>
      </c>
      <c r="S39" s="206">
        <v>11.14</v>
      </c>
      <c r="T39" s="206">
        <v>0</v>
      </c>
      <c r="U39" s="206">
        <v>49.78</v>
      </c>
      <c r="V39" s="206">
        <v>4.79</v>
      </c>
      <c r="W39" s="206">
        <v>19.36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492.77</v>
      </c>
      <c r="L40" s="206">
        <v>5.77</v>
      </c>
      <c r="M40" s="206">
        <v>61.33</v>
      </c>
      <c r="N40" s="206">
        <v>49.9</v>
      </c>
      <c r="O40" s="206">
        <v>70.48</v>
      </c>
      <c r="P40" s="206">
        <v>26.48</v>
      </c>
      <c r="Q40" s="206">
        <v>3.89</v>
      </c>
      <c r="R40" s="206">
        <v>17.91</v>
      </c>
      <c r="S40" s="206">
        <v>11.14</v>
      </c>
      <c r="T40" s="206">
        <v>0</v>
      </c>
      <c r="U40" s="206">
        <v>49.78</v>
      </c>
      <c r="V40" s="206">
        <v>4.79</v>
      </c>
      <c r="W40" s="206">
        <v>19.36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492.77</v>
      </c>
      <c r="L41" s="206">
        <v>5.77</v>
      </c>
      <c r="M41" s="206">
        <v>61.33</v>
      </c>
      <c r="N41" s="206">
        <v>49.9</v>
      </c>
      <c r="O41" s="206">
        <v>70.48</v>
      </c>
      <c r="P41" s="206">
        <v>26.48</v>
      </c>
      <c r="Q41" s="206">
        <v>6.73</v>
      </c>
      <c r="R41" s="206">
        <v>17.91</v>
      </c>
      <c r="S41" s="206">
        <v>11.14</v>
      </c>
      <c r="T41" s="206">
        <v>0</v>
      </c>
      <c r="U41" s="206">
        <v>49.78</v>
      </c>
      <c r="V41" s="206">
        <v>5.0199999999999996</v>
      </c>
      <c r="W41" s="206">
        <v>19.36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492.77</v>
      </c>
      <c r="L42" s="206">
        <v>5.77</v>
      </c>
      <c r="M42" s="206">
        <v>61.33</v>
      </c>
      <c r="N42" s="206">
        <v>49.9</v>
      </c>
      <c r="O42" s="206">
        <v>70.48</v>
      </c>
      <c r="P42" s="206">
        <v>26.48</v>
      </c>
      <c r="Q42" s="206">
        <v>6.73</v>
      </c>
      <c r="R42" s="206">
        <v>17.91</v>
      </c>
      <c r="S42" s="206">
        <v>11.14</v>
      </c>
      <c r="T42" s="206">
        <v>0</v>
      </c>
      <c r="U42" s="206">
        <v>49.78</v>
      </c>
      <c r="V42" s="206">
        <v>5.0199999999999996</v>
      </c>
      <c r="W42" s="206">
        <v>19.36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492.77</v>
      </c>
      <c r="L43" s="206">
        <v>5.77</v>
      </c>
      <c r="M43" s="206">
        <v>61.33</v>
      </c>
      <c r="N43" s="206">
        <v>49.9</v>
      </c>
      <c r="O43" s="206">
        <v>70.48</v>
      </c>
      <c r="P43" s="206">
        <v>26.48</v>
      </c>
      <c r="Q43" s="206">
        <v>6.73</v>
      </c>
      <c r="R43" s="206">
        <v>17.91</v>
      </c>
      <c r="S43" s="206">
        <v>11.14</v>
      </c>
      <c r="T43" s="206">
        <v>0</v>
      </c>
      <c r="U43" s="206">
        <v>49.78</v>
      </c>
      <c r="V43" s="206">
        <v>5.0199999999999996</v>
      </c>
      <c r="W43" s="206">
        <v>19.36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492.77</v>
      </c>
      <c r="L44" s="206">
        <v>5.77</v>
      </c>
      <c r="M44" s="206">
        <v>61.33</v>
      </c>
      <c r="N44" s="206">
        <v>49.9</v>
      </c>
      <c r="O44" s="206">
        <v>70.48</v>
      </c>
      <c r="P44" s="206">
        <v>26.48</v>
      </c>
      <c r="Q44" s="206">
        <v>6.73</v>
      </c>
      <c r="R44" s="206">
        <v>17.91</v>
      </c>
      <c r="S44" s="206">
        <v>11.14</v>
      </c>
      <c r="T44" s="206">
        <v>0</v>
      </c>
      <c r="U44" s="206">
        <v>49.78</v>
      </c>
      <c r="V44" s="206">
        <v>5.0199999999999996</v>
      </c>
      <c r="W44" s="206">
        <v>19.36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492.77</v>
      </c>
      <c r="L45" s="206">
        <v>5.77</v>
      </c>
      <c r="M45" s="206">
        <v>61.33</v>
      </c>
      <c r="N45" s="206">
        <v>49.9</v>
      </c>
      <c r="O45" s="206">
        <v>70.48</v>
      </c>
      <c r="P45" s="206">
        <v>26.48</v>
      </c>
      <c r="Q45" s="206">
        <v>6.73</v>
      </c>
      <c r="R45" s="206">
        <v>17.91</v>
      </c>
      <c r="S45" s="206">
        <v>11.14</v>
      </c>
      <c r="T45" s="206">
        <v>0</v>
      </c>
      <c r="U45" s="206">
        <v>49.78</v>
      </c>
      <c r="V45" s="206">
        <v>5.0199999999999996</v>
      </c>
      <c r="W45" s="206">
        <v>19.36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492.77</v>
      </c>
      <c r="L46" s="206">
        <v>5.77</v>
      </c>
      <c r="M46" s="206">
        <v>61.33</v>
      </c>
      <c r="N46" s="206">
        <v>49.9</v>
      </c>
      <c r="O46" s="206">
        <v>70.48</v>
      </c>
      <c r="P46" s="206">
        <v>26.48</v>
      </c>
      <c r="Q46" s="206">
        <v>6.73</v>
      </c>
      <c r="R46" s="206">
        <v>17.91</v>
      </c>
      <c r="S46" s="206">
        <v>11.14</v>
      </c>
      <c r="T46" s="206">
        <v>0</v>
      </c>
      <c r="U46" s="206">
        <v>49.78</v>
      </c>
      <c r="V46" s="206">
        <v>5.0199999999999996</v>
      </c>
      <c r="W46" s="206">
        <v>19.36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492.77</v>
      </c>
      <c r="L47" s="206">
        <v>5.77</v>
      </c>
      <c r="M47" s="206">
        <v>61.33</v>
      </c>
      <c r="N47" s="206">
        <v>49.9</v>
      </c>
      <c r="O47" s="206">
        <v>70.48</v>
      </c>
      <c r="P47" s="206">
        <v>26.48</v>
      </c>
      <c r="Q47" s="206">
        <v>6.73</v>
      </c>
      <c r="R47" s="206">
        <v>17.91</v>
      </c>
      <c r="S47" s="206">
        <v>11.14</v>
      </c>
      <c r="T47" s="206">
        <v>0</v>
      </c>
      <c r="U47" s="206">
        <v>49.78</v>
      </c>
      <c r="V47" s="206">
        <v>5.0199999999999996</v>
      </c>
      <c r="W47" s="206">
        <v>19.100000000000001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492.77</v>
      </c>
      <c r="L48" s="206">
        <v>5.77</v>
      </c>
      <c r="M48" s="206">
        <v>61.33</v>
      </c>
      <c r="N48" s="206">
        <v>49.9</v>
      </c>
      <c r="O48" s="206">
        <v>70.48</v>
      </c>
      <c r="P48" s="206">
        <v>26.48</v>
      </c>
      <c r="Q48" s="206">
        <v>6.73</v>
      </c>
      <c r="R48" s="206">
        <v>17.91</v>
      </c>
      <c r="S48" s="206">
        <v>11.14</v>
      </c>
      <c r="T48" s="206">
        <v>0</v>
      </c>
      <c r="U48" s="206">
        <v>49.78</v>
      </c>
      <c r="V48" s="206">
        <v>5.0199999999999996</v>
      </c>
      <c r="W48" s="206">
        <v>19.100000000000001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492.77</v>
      </c>
      <c r="L49" s="206">
        <v>5.77</v>
      </c>
      <c r="M49" s="206">
        <v>61.33</v>
      </c>
      <c r="N49" s="206">
        <v>49.9</v>
      </c>
      <c r="O49" s="206">
        <v>70.48</v>
      </c>
      <c r="P49" s="206">
        <v>26.48</v>
      </c>
      <c r="Q49" s="206">
        <v>6.73</v>
      </c>
      <c r="R49" s="206">
        <v>17.91</v>
      </c>
      <c r="S49" s="206">
        <v>11.14</v>
      </c>
      <c r="T49" s="206">
        <v>0</v>
      </c>
      <c r="U49" s="206">
        <v>49.78</v>
      </c>
      <c r="V49" s="206">
        <v>5.0199999999999996</v>
      </c>
      <c r="W49" s="206">
        <v>19.100000000000001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492.77</v>
      </c>
      <c r="L50" s="206">
        <v>5.77</v>
      </c>
      <c r="M50" s="206">
        <v>61.33</v>
      </c>
      <c r="N50" s="206">
        <v>49.9</v>
      </c>
      <c r="O50" s="206">
        <v>70.48</v>
      </c>
      <c r="P50" s="206">
        <v>26.48</v>
      </c>
      <c r="Q50" s="206">
        <v>6.73</v>
      </c>
      <c r="R50" s="206">
        <v>17.91</v>
      </c>
      <c r="S50" s="206">
        <v>11.14</v>
      </c>
      <c r="T50" s="206">
        <v>0</v>
      </c>
      <c r="U50" s="206">
        <v>49.78</v>
      </c>
      <c r="V50" s="206">
        <v>5.0199999999999996</v>
      </c>
      <c r="W50" s="206">
        <v>19.100000000000001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492.77</v>
      </c>
      <c r="L51" s="206">
        <v>2.57</v>
      </c>
      <c r="M51" s="206">
        <v>61.33</v>
      </c>
      <c r="N51" s="206">
        <v>49.9</v>
      </c>
      <c r="O51" s="206">
        <v>70.48</v>
      </c>
      <c r="P51" s="206">
        <v>26.48</v>
      </c>
      <c r="Q51" s="206">
        <v>0</v>
      </c>
      <c r="R51" s="206">
        <v>17.91</v>
      </c>
      <c r="S51" s="206">
        <v>8.57</v>
      </c>
      <c r="T51" s="206">
        <v>0</v>
      </c>
      <c r="U51" s="206">
        <v>49.78</v>
      </c>
      <c r="V51" s="206">
        <v>4.95</v>
      </c>
      <c r="W51" s="206">
        <v>19.100000000000001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469</v>
      </c>
      <c r="L52" s="206">
        <v>2.57</v>
      </c>
      <c r="M52" s="206">
        <v>61.33</v>
      </c>
      <c r="N52" s="206">
        <v>49.9</v>
      </c>
      <c r="O52" s="206">
        <v>70.48</v>
      </c>
      <c r="P52" s="206">
        <v>26.48</v>
      </c>
      <c r="Q52" s="206">
        <v>0</v>
      </c>
      <c r="R52" s="206">
        <v>17.91</v>
      </c>
      <c r="S52" s="206">
        <v>0</v>
      </c>
      <c r="T52" s="206">
        <v>0</v>
      </c>
      <c r="U52" s="206">
        <v>49.78</v>
      </c>
      <c r="V52" s="206">
        <v>4.95</v>
      </c>
      <c r="W52" s="206">
        <v>19.100000000000001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438.47</v>
      </c>
      <c r="L53" s="206">
        <v>4.21</v>
      </c>
      <c r="M53" s="206">
        <v>61.33</v>
      </c>
      <c r="N53" s="206">
        <v>49.9</v>
      </c>
      <c r="O53" s="206">
        <v>70.48</v>
      </c>
      <c r="P53" s="206">
        <v>26.48</v>
      </c>
      <c r="Q53" s="206">
        <v>0.78</v>
      </c>
      <c r="R53" s="206">
        <v>17.91</v>
      </c>
      <c r="S53" s="206">
        <v>0</v>
      </c>
      <c r="T53" s="206">
        <v>0</v>
      </c>
      <c r="U53" s="206">
        <v>49.78</v>
      </c>
      <c r="V53" s="206">
        <v>4.95</v>
      </c>
      <c r="W53" s="206">
        <v>19.100000000000001</v>
      </c>
      <c r="X53" s="206">
        <v>41.54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400.55</v>
      </c>
      <c r="L54" s="206">
        <v>2.57</v>
      </c>
      <c r="M54" s="206">
        <v>61.33</v>
      </c>
      <c r="N54" s="206">
        <v>49.9</v>
      </c>
      <c r="O54" s="206">
        <v>70.48</v>
      </c>
      <c r="P54" s="206">
        <v>26.48</v>
      </c>
      <c r="Q54" s="206">
        <v>0</v>
      </c>
      <c r="R54" s="206">
        <v>17.91</v>
      </c>
      <c r="S54" s="206">
        <v>0</v>
      </c>
      <c r="T54" s="206">
        <v>0</v>
      </c>
      <c r="U54" s="206">
        <v>49.78</v>
      </c>
      <c r="V54" s="206">
        <v>4.96</v>
      </c>
      <c r="W54" s="206">
        <v>19.100000000000001</v>
      </c>
      <c r="X54" s="206">
        <v>41.54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330.08</v>
      </c>
      <c r="L55" s="206">
        <v>2.57</v>
      </c>
      <c r="M55" s="206">
        <v>61.33</v>
      </c>
      <c r="N55" s="206">
        <v>49.9</v>
      </c>
      <c r="O55" s="206">
        <v>70.48</v>
      </c>
      <c r="P55" s="206">
        <v>26.48</v>
      </c>
      <c r="Q55" s="206">
        <v>0</v>
      </c>
      <c r="R55" s="206">
        <v>17.91</v>
      </c>
      <c r="S55" s="206">
        <v>0</v>
      </c>
      <c r="T55" s="206">
        <v>0</v>
      </c>
      <c r="U55" s="206">
        <v>49.78</v>
      </c>
      <c r="V55" s="206">
        <v>5.41</v>
      </c>
      <c r="W55" s="206">
        <v>19.100000000000001</v>
      </c>
      <c r="X55" s="206">
        <v>41.54</v>
      </c>
      <c r="Y55" s="206">
        <v>0</v>
      </c>
      <c r="Z55" s="206">
        <v>117.56</v>
      </c>
      <c r="AA55" s="206">
        <v>38.1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294.49</v>
      </c>
      <c r="L56" s="206">
        <v>2.57</v>
      </c>
      <c r="M56" s="206">
        <v>61.33</v>
      </c>
      <c r="N56" s="206">
        <v>49.9</v>
      </c>
      <c r="O56" s="206">
        <v>70.48</v>
      </c>
      <c r="P56" s="206">
        <v>26.48</v>
      </c>
      <c r="Q56" s="206">
        <v>0</v>
      </c>
      <c r="R56" s="206">
        <v>17.91</v>
      </c>
      <c r="S56" s="206">
        <v>0</v>
      </c>
      <c r="T56" s="206">
        <v>0</v>
      </c>
      <c r="U56" s="206">
        <v>49.78</v>
      </c>
      <c r="V56" s="206">
        <v>5.41</v>
      </c>
      <c r="W56" s="206">
        <v>19.100000000000001</v>
      </c>
      <c r="X56" s="206">
        <v>41.54</v>
      </c>
      <c r="Y56" s="206">
        <v>0</v>
      </c>
      <c r="Z56" s="206">
        <v>117.56</v>
      </c>
      <c r="AA56" s="206">
        <v>38.1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278.48</v>
      </c>
      <c r="L57" s="206">
        <v>2.57</v>
      </c>
      <c r="M57" s="206">
        <v>61.33</v>
      </c>
      <c r="N57" s="206">
        <v>49.9</v>
      </c>
      <c r="O57" s="206">
        <v>70.48</v>
      </c>
      <c r="P57" s="206">
        <v>26.48</v>
      </c>
      <c r="Q57" s="206">
        <v>0</v>
      </c>
      <c r="R57" s="206">
        <v>17.47</v>
      </c>
      <c r="S57" s="206">
        <v>0</v>
      </c>
      <c r="T57" s="206">
        <v>0</v>
      </c>
      <c r="U57" s="206">
        <v>49.78</v>
      </c>
      <c r="V57" s="206">
        <v>5.41</v>
      </c>
      <c r="W57" s="206">
        <v>19.100000000000001</v>
      </c>
      <c r="X57" s="206">
        <v>41.54</v>
      </c>
      <c r="Y57" s="206">
        <v>0</v>
      </c>
      <c r="Z57" s="206">
        <v>117.56</v>
      </c>
      <c r="AA57" s="206">
        <v>38.1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269.58</v>
      </c>
      <c r="L58" s="206">
        <v>2.57</v>
      </c>
      <c r="M58" s="206">
        <v>61.33</v>
      </c>
      <c r="N58" s="206">
        <v>49.9</v>
      </c>
      <c r="O58" s="206">
        <v>70.48</v>
      </c>
      <c r="P58" s="206">
        <v>26.48</v>
      </c>
      <c r="Q58" s="206">
        <v>0</v>
      </c>
      <c r="R58" s="206">
        <v>17.47</v>
      </c>
      <c r="S58" s="206">
        <v>0</v>
      </c>
      <c r="T58" s="206">
        <v>0</v>
      </c>
      <c r="U58" s="206">
        <v>49.78</v>
      </c>
      <c r="V58" s="206">
        <v>5.41</v>
      </c>
      <c r="W58" s="206">
        <v>19.100000000000001</v>
      </c>
      <c r="X58" s="206">
        <v>41.54</v>
      </c>
      <c r="Y58" s="206">
        <v>0</v>
      </c>
      <c r="Z58" s="206">
        <v>117.56</v>
      </c>
      <c r="AA58" s="206">
        <v>38.1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302</v>
      </c>
      <c r="L59" s="206">
        <v>2.91</v>
      </c>
      <c r="M59" s="206">
        <v>61.33</v>
      </c>
      <c r="N59" s="206">
        <v>49.9</v>
      </c>
      <c r="O59" s="206">
        <v>70.48</v>
      </c>
      <c r="P59" s="206">
        <v>26.48</v>
      </c>
      <c r="Q59" s="206">
        <v>0</v>
      </c>
      <c r="R59" s="206">
        <v>17.399999999999999</v>
      </c>
      <c r="S59" s="206">
        <v>0</v>
      </c>
      <c r="T59" s="206">
        <v>0</v>
      </c>
      <c r="U59" s="206">
        <v>49.78</v>
      </c>
      <c r="V59" s="206">
        <v>5.41</v>
      </c>
      <c r="W59" s="206">
        <v>19.100000000000001</v>
      </c>
      <c r="X59" s="206">
        <v>41.54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308.74</v>
      </c>
      <c r="L60" s="206">
        <v>2.91</v>
      </c>
      <c r="M60" s="206">
        <v>61.33</v>
      </c>
      <c r="N60" s="206">
        <v>49.9</v>
      </c>
      <c r="O60" s="206">
        <v>70.48</v>
      </c>
      <c r="P60" s="206">
        <v>26.48</v>
      </c>
      <c r="Q60" s="206">
        <v>0</v>
      </c>
      <c r="R60" s="206">
        <v>17.010000000000002</v>
      </c>
      <c r="S60" s="206">
        <v>0</v>
      </c>
      <c r="T60" s="206">
        <v>0</v>
      </c>
      <c r="U60" s="206">
        <v>49.78</v>
      </c>
      <c r="V60" s="206">
        <v>5.41</v>
      </c>
      <c r="W60" s="206">
        <v>19.100000000000001</v>
      </c>
      <c r="X60" s="206">
        <v>41.54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318.35000000000002</v>
      </c>
      <c r="L61" s="206">
        <v>2.89</v>
      </c>
      <c r="M61" s="206">
        <v>61.33</v>
      </c>
      <c r="N61" s="206">
        <v>49.9</v>
      </c>
      <c r="O61" s="206">
        <v>70.48</v>
      </c>
      <c r="P61" s="206">
        <v>26.48</v>
      </c>
      <c r="Q61" s="206">
        <v>0</v>
      </c>
      <c r="R61" s="206">
        <v>17.010000000000002</v>
      </c>
      <c r="S61" s="206">
        <v>0</v>
      </c>
      <c r="T61" s="206">
        <v>0</v>
      </c>
      <c r="U61" s="206">
        <v>49.78</v>
      </c>
      <c r="V61" s="206">
        <v>8.6199999999999992</v>
      </c>
      <c r="W61" s="206">
        <v>19.100000000000001</v>
      </c>
      <c r="X61" s="206">
        <v>41.54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329.9</v>
      </c>
      <c r="L62" s="206">
        <v>2.89</v>
      </c>
      <c r="M62" s="206">
        <v>61.33</v>
      </c>
      <c r="N62" s="206">
        <v>49.9</v>
      </c>
      <c r="O62" s="206">
        <v>70.48</v>
      </c>
      <c r="P62" s="206">
        <v>26.48</v>
      </c>
      <c r="Q62" s="206">
        <v>0</v>
      </c>
      <c r="R62" s="206">
        <v>17.010000000000002</v>
      </c>
      <c r="S62" s="206">
        <v>0</v>
      </c>
      <c r="T62" s="206">
        <v>0</v>
      </c>
      <c r="U62" s="206">
        <v>49.78</v>
      </c>
      <c r="V62" s="206">
        <v>8.6199999999999992</v>
      </c>
      <c r="W62" s="206">
        <v>19.100000000000001</v>
      </c>
      <c r="X62" s="206">
        <v>41.54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336.63</v>
      </c>
      <c r="L63" s="206">
        <v>2.89</v>
      </c>
      <c r="M63" s="206">
        <v>61.33</v>
      </c>
      <c r="N63" s="206">
        <v>49.9</v>
      </c>
      <c r="O63" s="206">
        <v>70.48</v>
      </c>
      <c r="P63" s="206">
        <v>26.48</v>
      </c>
      <c r="Q63" s="206">
        <v>0</v>
      </c>
      <c r="R63" s="206">
        <v>16.5</v>
      </c>
      <c r="S63" s="206">
        <v>0</v>
      </c>
      <c r="T63" s="206">
        <v>0</v>
      </c>
      <c r="U63" s="206">
        <v>49.78</v>
      </c>
      <c r="V63" s="206">
        <v>4.79</v>
      </c>
      <c r="W63" s="206">
        <v>19.100000000000001</v>
      </c>
      <c r="X63" s="206">
        <v>41.54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351.06</v>
      </c>
      <c r="L64" s="206">
        <v>2.89</v>
      </c>
      <c r="M64" s="206">
        <v>61.33</v>
      </c>
      <c r="N64" s="206">
        <v>49.9</v>
      </c>
      <c r="O64" s="206">
        <v>70.48</v>
      </c>
      <c r="P64" s="206">
        <v>26.48</v>
      </c>
      <c r="Q64" s="206">
        <v>0</v>
      </c>
      <c r="R64" s="206">
        <v>16.5</v>
      </c>
      <c r="S64" s="206">
        <v>0</v>
      </c>
      <c r="T64" s="206">
        <v>0</v>
      </c>
      <c r="U64" s="206">
        <v>49.78</v>
      </c>
      <c r="V64" s="206">
        <v>4.79</v>
      </c>
      <c r="W64" s="206">
        <v>19.100000000000001</v>
      </c>
      <c r="X64" s="206">
        <v>41.54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371.25</v>
      </c>
      <c r="L65" s="206">
        <v>2.89</v>
      </c>
      <c r="M65" s="206">
        <v>61.33</v>
      </c>
      <c r="N65" s="206">
        <v>49.9</v>
      </c>
      <c r="O65" s="206">
        <v>70.48</v>
      </c>
      <c r="P65" s="206">
        <v>26.48</v>
      </c>
      <c r="Q65" s="206">
        <v>0</v>
      </c>
      <c r="R65" s="206">
        <v>16.5</v>
      </c>
      <c r="S65" s="206">
        <v>0</v>
      </c>
      <c r="T65" s="206">
        <v>0</v>
      </c>
      <c r="U65" s="206">
        <v>49.78</v>
      </c>
      <c r="V65" s="206">
        <v>4.79</v>
      </c>
      <c r="W65" s="206">
        <v>19.100000000000001</v>
      </c>
      <c r="X65" s="206">
        <v>41.54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389.53</v>
      </c>
      <c r="L66" s="206">
        <v>2.89</v>
      </c>
      <c r="M66" s="206">
        <v>61.33</v>
      </c>
      <c r="N66" s="206">
        <v>49.9</v>
      </c>
      <c r="O66" s="206">
        <v>70.48</v>
      </c>
      <c r="P66" s="206">
        <v>26.48</v>
      </c>
      <c r="Q66" s="206">
        <v>0</v>
      </c>
      <c r="R66" s="206">
        <v>17.34</v>
      </c>
      <c r="S66" s="206">
        <v>0</v>
      </c>
      <c r="T66" s="206">
        <v>0</v>
      </c>
      <c r="U66" s="206">
        <v>49.78</v>
      </c>
      <c r="V66" s="206">
        <v>4.79</v>
      </c>
      <c r="W66" s="206">
        <v>19.100000000000001</v>
      </c>
      <c r="X66" s="206">
        <v>41.54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423.19</v>
      </c>
      <c r="L67" s="206">
        <v>2.89</v>
      </c>
      <c r="M67" s="206">
        <v>61.33</v>
      </c>
      <c r="N67" s="206">
        <v>49.9</v>
      </c>
      <c r="O67" s="206">
        <v>70.48</v>
      </c>
      <c r="P67" s="206">
        <v>26.48</v>
      </c>
      <c r="Q67" s="206">
        <v>0</v>
      </c>
      <c r="R67" s="206">
        <v>16.5</v>
      </c>
      <c r="S67" s="206">
        <v>0</v>
      </c>
      <c r="T67" s="206">
        <v>0</v>
      </c>
      <c r="U67" s="206">
        <v>49.78</v>
      </c>
      <c r="V67" s="206">
        <v>4.79</v>
      </c>
      <c r="W67" s="206">
        <v>19.100000000000001</v>
      </c>
      <c r="X67" s="206">
        <v>41.54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453.97</v>
      </c>
      <c r="L68" s="206">
        <v>2.89</v>
      </c>
      <c r="M68" s="206">
        <v>61.33</v>
      </c>
      <c r="N68" s="206">
        <v>49.9</v>
      </c>
      <c r="O68" s="206">
        <v>70.48</v>
      </c>
      <c r="P68" s="206">
        <v>26.48</v>
      </c>
      <c r="Q68" s="206">
        <v>0</v>
      </c>
      <c r="R68" s="206">
        <v>16.5</v>
      </c>
      <c r="S68" s="206">
        <v>0</v>
      </c>
      <c r="T68" s="206">
        <v>0</v>
      </c>
      <c r="U68" s="206">
        <v>49.78</v>
      </c>
      <c r="V68" s="206">
        <v>4.79</v>
      </c>
      <c r="W68" s="206">
        <v>19.100000000000001</v>
      </c>
      <c r="X68" s="206">
        <v>41.54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492.77</v>
      </c>
      <c r="L69" s="206">
        <v>6.73</v>
      </c>
      <c r="M69" s="206">
        <v>61.33</v>
      </c>
      <c r="N69" s="206">
        <v>49.9</v>
      </c>
      <c r="O69" s="206">
        <v>70.48</v>
      </c>
      <c r="P69" s="206">
        <v>26.48</v>
      </c>
      <c r="Q69" s="206">
        <v>9.23</v>
      </c>
      <c r="R69" s="206">
        <v>16.5</v>
      </c>
      <c r="S69" s="206">
        <v>11.14</v>
      </c>
      <c r="T69" s="206">
        <v>0</v>
      </c>
      <c r="U69" s="206">
        <v>49.78</v>
      </c>
      <c r="V69" s="206">
        <v>4.79</v>
      </c>
      <c r="W69" s="206">
        <v>19.23</v>
      </c>
      <c r="X69" s="206">
        <v>41.54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29.04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492.77</v>
      </c>
      <c r="L70" s="206">
        <v>6.73</v>
      </c>
      <c r="M70" s="206">
        <v>61.33</v>
      </c>
      <c r="N70" s="206">
        <v>49.9</v>
      </c>
      <c r="O70" s="206">
        <v>70.48</v>
      </c>
      <c r="P70" s="206">
        <v>26.48</v>
      </c>
      <c r="Q70" s="206">
        <v>9.23</v>
      </c>
      <c r="R70" s="206">
        <v>16.5</v>
      </c>
      <c r="S70" s="206">
        <v>11.14</v>
      </c>
      <c r="T70" s="206">
        <v>0</v>
      </c>
      <c r="U70" s="206">
        <v>49.78</v>
      </c>
      <c r="V70" s="206">
        <v>4.79</v>
      </c>
      <c r="W70" s="206">
        <v>19.239999999999998</v>
      </c>
      <c r="X70" s="206">
        <v>41.54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492.77</v>
      </c>
      <c r="L71" s="206">
        <v>6.73</v>
      </c>
      <c r="M71" s="206">
        <v>61.33</v>
      </c>
      <c r="N71" s="206">
        <v>49.9</v>
      </c>
      <c r="O71" s="206">
        <v>70.48</v>
      </c>
      <c r="P71" s="206">
        <v>26.48</v>
      </c>
      <c r="Q71" s="206">
        <v>9.23</v>
      </c>
      <c r="R71" s="206">
        <v>16.5</v>
      </c>
      <c r="S71" s="206">
        <v>11.14</v>
      </c>
      <c r="T71" s="206">
        <v>0</v>
      </c>
      <c r="U71" s="206">
        <v>49.78</v>
      </c>
      <c r="V71" s="206">
        <v>4.79</v>
      </c>
      <c r="W71" s="206">
        <v>19.239999999999998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2.89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492.77</v>
      </c>
      <c r="L72" s="206">
        <v>6.73</v>
      </c>
      <c r="M72" s="206">
        <v>61.33</v>
      </c>
      <c r="N72" s="206">
        <v>49.9</v>
      </c>
      <c r="O72" s="206">
        <v>70.48</v>
      </c>
      <c r="P72" s="206">
        <v>26.48</v>
      </c>
      <c r="Q72" s="206">
        <v>9.23</v>
      </c>
      <c r="R72" s="206">
        <v>17.47</v>
      </c>
      <c r="S72" s="206">
        <v>11.14</v>
      </c>
      <c r="T72" s="206">
        <v>0</v>
      </c>
      <c r="U72" s="206">
        <v>49.78</v>
      </c>
      <c r="V72" s="206">
        <v>4.79</v>
      </c>
      <c r="W72" s="206">
        <v>19.239999999999998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492.77</v>
      </c>
      <c r="L73" s="206">
        <v>6.73</v>
      </c>
      <c r="M73" s="206">
        <v>61.33</v>
      </c>
      <c r="N73" s="206">
        <v>49.9</v>
      </c>
      <c r="O73" s="206">
        <v>70.48</v>
      </c>
      <c r="P73" s="206">
        <v>26.48</v>
      </c>
      <c r="Q73" s="206">
        <v>9.23</v>
      </c>
      <c r="R73" s="206">
        <v>17.47</v>
      </c>
      <c r="S73" s="206">
        <v>11.14</v>
      </c>
      <c r="T73" s="206">
        <v>0</v>
      </c>
      <c r="U73" s="206">
        <v>49.78</v>
      </c>
      <c r="V73" s="206">
        <v>4.41</v>
      </c>
      <c r="W73" s="206">
        <v>19.239999999999998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492.77</v>
      </c>
      <c r="L74" s="206">
        <v>6.73</v>
      </c>
      <c r="M74" s="206">
        <v>61.33</v>
      </c>
      <c r="N74" s="206">
        <v>49.9</v>
      </c>
      <c r="O74" s="206">
        <v>70.48</v>
      </c>
      <c r="P74" s="206">
        <v>26.48</v>
      </c>
      <c r="Q74" s="206">
        <v>9.23</v>
      </c>
      <c r="R74" s="206">
        <v>17.899999999999999</v>
      </c>
      <c r="S74" s="206">
        <v>11.14</v>
      </c>
      <c r="T74" s="206">
        <v>0</v>
      </c>
      <c r="U74" s="206">
        <v>49.78</v>
      </c>
      <c r="V74" s="206">
        <v>3.81</v>
      </c>
      <c r="W74" s="206">
        <v>19.239999999999998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0.31</v>
      </c>
      <c r="G75" s="206">
        <v>0</v>
      </c>
      <c r="H75" s="206">
        <v>0</v>
      </c>
      <c r="I75" s="206">
        <v>0</v>
      </c>
      <c r="J75" s="206">
        <v>0</v>
      </c>
      <c r="K75" s="206">
        <v>492.77</v>
      </c>
      <c r="L75" s="206">
        <v>6.73</v>
      </c>
      <c r="M75" s="206">
        <v>61.33</v>
      </c>
      <c r="N75" s="206">
        <v>49.9</v>
      </c>
      <c r="O75" s="206">
        <v>70.48</v>
      </c>
      <c r="P75" s="206">
        <v>26.48</v>
      </c>
      <c r="Q75" s="206">
        <v>9.23</v>
      </c>
      <c r="R75" s="206">
        <v>17.91</v>
      </c>
      <c r="S75" s="206">
        <v>11.14</v>
      </c>
      <c r="T75" s="206">
        <v>0</v>
      </c>
      <c r="U75" s="206">
        <v>49.78</v>
      </c>
      <c r="V75" s="206">
        <v>3.81</v>
      </c>
      <c r="W75" s="206">
        <v>19.239999999999998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492.77</v>
      </c>
      <c r="L76" s="206">
        <v>6.73</v>
      </c>
      <c r="M76" s="206">
        <v>61.33</v>
      </c>
      <c r="N76" s="206">
        <v>49.9</v>
      </c>
      <c r="O76" s="206">
        <v>70.48</v>
      </c>
      <c r="P76" s="206">
        <v>26.48</v>
      </c>
      <c r="Q76" s="206">
        <v>9.23</v>
      </c>
      <c r="R76" s="206">
        <v>17.91</v>
      </c>
      <c r="S76" s="206">
        <v>11.14</v>
      </c>
      <c r="T76" s="206">
        <v>0</v>
      </c>
      <c r="U76" s="206">
        <v>49.78</v>
      </c>
      <c r="V76" s="206">
        <v>3.81</v>
      </c>
      <c r="W76" s="206">
        <v>19.239999999999998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492.77</v>
      </c>
      <c r="L77" s="206">
        <v>6.73</v>
      </c>
      <c r="M77" s="206">
        <v>61.33</v>
      </c>
      <c r="N77" s="206">
        <v>49.9</v>
      </c>
      <c r="O77" s="206">
        <v>70.48</v>
      </c>
      <c r="P77" s="206">
        <v>26.48</v>
      </c>
      <c r="Q77" s="206">
        <v>9.23</v>
      </c>
      <c r="R77" s="206">
        <v>17.91</v>
      </c>
      <c r="S77" s="206">
        <v>11.14</v>
      </c>
      <c r="T77" s="206">
        <v>0</v>
      </c>
      <c r="U77" s="206">
        <v>49.78</v>
      </c>
      <c r="V77" s="206">
        <v>3.81</v>
      </c>
      <c r="W77" s="206">
        <v>19.239999999999998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492.77</v>
      </c>
      <c r="L78" s="206">
        <v>6.73</v>
      </c>
      <c r="M78" s="206">
        <v>61.33</v>
      </c>
      <c r="N78" s="206">
        <v>49.9</v>
      </c>
      <c r="O78" s="206">
        <v>70.48</v>
      </c>
      <c r="P78" s="206">
        <v>26.48</v>
      </c>
      <c r="Q78" s="206">
        <v>9.23</v>
      </c>
      <c r="R78" s="206">
        <v>17.91</v>
      </c>
      <c r="S78" s="206">
        <v>11.14</v>
      </c>
      <c r="T78" s="206">
        <v>0</v>
      </c>
      <c r="U78" s="206">
        <v>49.78</v>
      </c>
      <c r="V78" s="206">
        <v>3.81</v>
      </c>
      <c r="W78" s="206">
        <v>19.239999999999998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492.77</v>
      </c>
      <c r="L79" s="206">
        <v>6.73</v>
      </c>
      <c r="M79" s="206">
        <v>61.33</v>
      </c>
      <c r="N79" s="206">
        <v>49.9</v>
      </c>
      <c r="O79" s="206">
        <v>70.48</v>
      </c>
      <c r="P79" s="206">
        <v>26.48</v>
      </c>
      <c r="Q79" s="206">
        <v>9.23</v>
      </c>
      <c r="R79" s="206">
        <v>17.91</v>
      </c>
      <c r="S79" s="206">
        <v>11.14</v>
      </c>
      <c r="T79" s="206">
        <v>0</v>
      </c>
      <c r="U79" s="206">
        <v>49.78</v>
      </c>
      <c r="V79" s="206">
        <v>3.64</v>
      </c>
      <c r="W79" s="206">
        <v>19.36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492.77</v>
      </c>
      <c r="L80" s="206">
        <v>6.73</v>
      </c>
      <c r="M80" s="206">
        <v>61.33</v>
      </c>
      <c r="N80" s="206">
        <v>49.9</v>
      </c>
      <c r="O80" s="206">
        <v>70.48</v>
      </c>
      <c r="P80" s="206">
        <v>26.48</v>
      </c>
      <c r="Q80" s="206">
        <v>9.23</v>
      </c>
      <c r="R80" s="206">
        <v>17.91</v>
      </c>
      <c r="S80" s="206">
        <v>11.14</v>
      </c>
      <c r="T80" s="206">
        <v>0</v>
      </c>
      <c r="U80" s="206">
        <v>49.78</v>
      </c>
      <c r="V80" s="206">
        <v>3.64</v>
      </c>
      <c r="W80" s="206">
        <v>19.36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492.77</v>
      </c>
      <c r="L81" s="206">
        <v>6.73</v>
      </c>
      <c r="M81" s="206">
        <v>61.33</v>
      </c>
      <c r="N81" s="206">
        <v>49.9</v>
      </c>
      <c r="O81" s="206">
        <v>70.48</v>
      </c>
      <c r="P81" s="206">
        <v>26.48</v>
      </c>
      <c r="Q81" s="206">
        <v>9.23</v>
      </c>
      <c r="R81" s="206">
        <v>17.91</v>
      </c>
      <c r="S81" s="206">
        <v>11.14</v>
      </c>
      <c r="T81" s="206">
        <v>0</v>
      </c>
      <c r="U81" s="206">
        <v>49.78</v>
      </c>
      <c r="V81" s="206">
        <v>3.52</v>
      </c>
      <c r="W81" s="206">
        <v>19.36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492.77</v>
      </c>
      <c r="L82" s="206">
        <v>6.73</v>
      </c>
      <c r="M82" s="206">
        <v>61.33</v>
      </c>
      <c r="N82" s="206">
        <v>49.9</v>
      </c>
      <c r="O82" s="206">
        <v>70.48</v>
      </c>
      <c r="P82" s="206">
        <v>26.48</v>
      </c>
      <c r="Q82" s="206">
        <v>9.23</v>
      </c>
      <c r="R82" s="206">
        <v>17.91</v>
      </c>
      <c r="S82" s="206">
        <v>11.14</v>
      </c>
      <c r="T82" s="206">
        <v>0</v>
      </c>
      <c r="U82" s="206">
        <v>49.78</v>
      </c>
      <c r="V82" s="206">
        <v>3.52</v>
      </c>
      <c r="W82" s="206">
        <v>19.36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492.77</v>
      </c>
      <c r="L83" s="206">
        <v>6.73</v>
      </c>
      <c r="M83" s="206">
        <v>61.33</v>
      </c>
      <c r="N83" s="206">
        <v>49.9</v>
      </c>
      <c r="O83" s="206">
        <v>70.48</v>
      </c>
      <c r="P83" s="206">
        <v>26.48</v>
      </c>
      <c r="Q83" s="206">
        <v>9.23</v>
      </c>
      <c r="R83" s="206">
        <v>17.91</v>
      </c>
      <c r="S83" s="206">
        <v>11.14</v>
      </c>
      <c r="T83" s="206">
        <v>0</v>
      </c>
      <c r="U83" s="206">
        <v>49.78</v>
      </c>
      <c r="V83" s="206">
        <v>3.52</v>
      </c>
      <c r="W83" s="206">
        <v>19.36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492.77</v>
      </c>
      <c r="L84" s="206">
        <v>6.73</v>
      </c>
      <c r="M84" s="206">
        <v>61.33</v>
      </c>
      <c r="N84" s="206">
        <v>49.9</v>
      </c>
      <c r="O84" s="206">
        <v>70.48</v>
      </c>
      <c r="P84" s="206">
        <v>26.48</v>
      </c>
      <c r="Q84" s="206">
        <v>9.23</v>
      </c>
      <c r="R84" s="206">
        <v>17.91</v>
      </c>
      <c r="S84" s="206">
        <v>11.14</v>
      </c>
      <c r="T84" s="206">
        <v>0</v>
      </c>
      <c r="U84" s="206">
        <v>49.78</v>
      </c>
      <c r="V84" s="206">
        <v>3.52</v>
      </c>
      <c r="W84" s="206">
        <v>19.36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492.77</v>
      </c>
      <c r="L85" s="206">
        <v>6.73</v>
      </c>
      <c r="M85" s="206">
        <v>61.33</v>
      </c>
      <c r="N85" s="206">
        <v>49.9</v>
      </c>
      <c r="O85" s="206">
        <v>70.48</v>
      </c>
      <c r="P85" s="206">
        <v>26.48</v>
      </c>
      <c r="Q85" s="206">
        <v>9.23</v>
      </c>
      <c r="R85" s="206">
        <v>17.91</v>
      </c>
      <c r="S85" s="206">
        <v>11.14</v>
      </c>
      <c r="T85" s="206">
        <v>0</v>
      </c>
      <c r="U85" s="206">
        <v>49.78</v>
      </c>
      <c r="V85" s="206">
        <v>3.65</v>
      </c>
      <c r="W85" s="206">
        <v>19.36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492.77</v>
      </c>
      <c r="L86" s="206">
        <v>6.73</v>
      </c>
      <c r="M86" s="206">
        <v>61.33</v>
      </c>
      <c r="N86" s="206">
        <v>49.9</v>
      </c>
      <c r="O86" s="206">
        <v>70.48</v>
      </c>
      <c r="P86" s="206">
        <v>26.48</v>
      </c>
      <c r="Q86" s="206">
        <v>9.23</v>
      </c>
      <c r="R86" s="206">
        <v>17.91</v>
      </c>
      <c r="S86" s="206">
        <v>11.14</v>
      </c>
      <c r="T86" s="206">
        <v>0</v>
      </c>
      <c r="U86" s="206">
        <v>49.78</v>
      </c>
      <c r="V86" s="206">
        <v>3.65</v>
      </c>
      <c r="W86" s="206">
        <v>19.36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492.77</v>
      </c>
      <c r="L87" s="206">
        <v>6.73</v>
      </c>
      <c r="M87" s="206">
        <v>61.33</v>
      </c>
      <c r="N87" s="206">
        <v>49.9</v>
      </c>
      <c r="O87" s="206">
        <v>70.48</v>
      </c>
      <c r="P87" s="206">
        <v>26.48</v>
      </c>
      <c r="Q87" s="206">
        <v>9.23</v>
      </c>
      <c r="R87" s="206">
        <v>17.91</v>
      </c>
      <c r="S87" s="206">
        <v>11.14</v>
      </c>
      <c r="T87" s="206">
        <v>0</v>
      </c>
      <c r="U87" s="206">
        <v>49.78</v>
      </c>
      <c r="V87" s="206">
        <v>3.65</v>
      </c>
      <c r="W87" s="206">
        <v>19.36</v>
      </c>
      <c r="X87" s="206">
        <v>41.54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492.77</v>
      </c>
      <c r="L88" s="206">
        <v>6.73</v>
      </c>
      <c r="M88" s="206">
        <v>61.33</v>
      </c>
      <c r="N88" s="206">
        <v>49.9</v>
      </c>
      <c r="O88" s="206">
        <v>70.48</v>
      </c>
      <c r="P88" s="206">
        <v>26.48</v>
      </c>
      <c r="Q88" s="206">
        <v>9.23</v>
      </c>
      <c r="R88" s="206">
        <v>17.91</v>
      </c>
      <c r="S88" s="206">
        <v>11.14</v>
      </c>
      <c r="T88" s="206">
        <v>0</v>
      </c>
      <c r="U88" s="206">
        <v>49.78</v>
      </c>
      <c r="V88" s="206">
        <v>3.65</v>
      </c>
      <c r="W88" s="206">
        <v>19.36</v>
      </c>
      <c r="X88" s="206">
        <v>41.54</v>
      </c>
      <c r="Y88" s="206">
        <v>0</v>
      </c>
      <c r="Z88" s="206">
        <v>117.56</v>
      </c>
      <c r="AA88" s="206">
        <v>38.1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492.77</v>
      </c>
      <c r="L89" s="206">
        <v>2.89</v>
      </c>
      <c r="M89" s="206">
        <v>61.33</v>
      </c>
      <c r="N89" s="206">
        <v>49.9</v>
      </c>
      <c r="O89" s="206">
        <v>70.48</v>
      </c>
      <c r="P89" s="206">
        <v>26.48</v>
      </c>
      <c r="Q89" s="206">
        <v>0</v>
      </c>
      <c r="R89" s="206">
        <v>17.91</v>
      </c>
      <c r="S89" s="206">
        <v>0</v>
      </c>
      <c r="T89" s="206">
        <v>0</v>
      </c>
      <c r="U89" s="206">
        <v>49.78</v>
      </c>
      <c r="V89" s="206">
        <v>3.65</v>
      </c>
      <c r="W89" s="206">
        <v>19.36</v>
      </c>
      <c r="X89" s="206">
        <v>41.54</v>
      </c>
      <c r="Y89" s="206">
        <v>0</v>
      </c>
      <c r="Z89" s="206">
        <v>117.56</v>
      </c>
      <c r="AA89" s="206">
        <v>38.1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480.9</v>
      </c>
      <c r="L90" s="206">
        <v>2.89</v>
      </c>
      <c r="M90" s="206">
        <v>61.33</v>
      </c>
      <c r="N90" s="206">
        <v>49.9</v>
      </c>
      <c r="O90" s="206">
        <v>70.48</v>
      </c>
      <c r="P90" s="206">
        <v>26.48</v>
      </c>
      <c r="Q90" s="206">
        <v>0</v>
      </c>
      <c r="R90" s="206">
        <v>17.91</v>
      </c>
      <c r="S90" s="206">
        <v>0</v>
      </c>
      <c r="T90" s="206">
        <v>0</v>
      </c>
      <c r="U90" s="206">
        <v>49.78</v>
      </c>
      <c r="V90" s="206">
        <v>3.65</v>
      </c>
      <c r="W90" s="206">
        <v>19.36</v>
      </c>
      <c r="X90" s="206">
        <v>41.54</v>
      </c>
      <c r="Y90" s="206">
        <v>0</v>
      </c>
      <c r="Z90" s="206">
        <v>117.56</v>
      </c>
      <c r="AA90" s="206">
        <v>38.1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436.11</v>
      </c>
      <c r="L91" s="206">
        <v>2.89</v>
      </c>
      <c r="M91" s="206">
        <v>61.33</v>
      </c>
      <c r="N91" s="206">
        <v>49.9</v>
      </c>
      <c r="O91" s="206">
        <v>70.48</v>
      </c>
      <c r="P91" s="206">
        <v>26.48</v>
      </c>
      <c r="Q91" s="206">
        <v>0</v>
      </c>
      <c r="R91" s="206">
        <v>17.91</v>
      </c>
      <c r="S91" s="206">
        <v>0</v>
      </c>
      <c r="T91" s="206">
        <v>0</v>
      </c>
      <c r="U91" s="206">
        <v>49.78</v>
      </c>
      <c r="V91" s="206">
        <v>4.25</v>
      </c>
      <c r="W91" s="206">
        <v>19.36</v>
      </c>
      <c r="X91" s="206">
        <v>41.54</v>
      </c>
      <c r="Y91" s="206">
        <v>0</v>
      </c>
      <c r="Z91" s="206">
        <v>117.56</v>
      </c>
      <c r="AA91" s="206">
        <v>38.1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391.45</v>
      </c>
      <c r="L92" s="206">
        <v>2.89</v>
      </c>
      <c r="M92" s="206">
        <v>61.33</v>
      </c>
      <c r="N92" s="206">
        <v>49.9</v>
      </c>
      <c r="O92" s="206">
        <v>70.48</v>
      </c>
      <c r="P92" s="206">
        <v>26.48</v>
      </c>
      <c r="Q92" s="206">
        <v>0</v>
      </c>
      <c r="R92" s="206">
        <v>17.91</v>
      </c>
      <c r="S92" s="206">
        <v>0</v>
      </c>
      <c r="T92" s="206">
        <v>0</v>
      </c>
      <c r="U92" s="206">
        <v>49.78</v>
      </c>
      <c r="V92" s="206">
        <v>4.79</v>
      </c>
      <c r="W92" s="206">
        <v>19.36</v>
      </c>
      <c r="X92" s="206">
        <v>41.54</v>
      </c>
      <c r="Y92" s="206">
        <v>0</v>
      </c>
      <c r="Z92" s="206">
        <v>117.56</v>
      </c>
      <c r="AA92" s="206">
        <v>38.1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357.79</v>
      </c>
      <c r="L93" s="206">
        <v>2.89</v>
      </c>
      <c r="M93" s="206">
        <v>61.33</v>
      </c>
      <c r="N93" s="206">
        <v>49.9</v>
      </c>
      <c r="O93" s="206">
        <v>70.48</v>
      </c>
      <c r="P93" s="206">
        <v>26.48</v>
      </c>
      <c r="Q93" s="206">
        <v>0</v>
      </c>
      <c r="R93" s="206">
        <v>17.91</v>
      </c>
      <c r="S93" s="206">
        <v>0</v>
      </c>
      <c r="T93" s="206">
        <v>0</v>
      </c>
      <c r="U93" s="206">
        <v>49.78</v>
      </c>
      <c r="V93" s="206">
        <v>8.02</v>
      </c>
      <c r="W93" s="206">
        <v>19.260000000000002</v>
      </c>
      <c r="X93" s="206">
        <v>41.54</v>
      </c>
      <c r="Y93" s="206">
        <v>0</v>
      </c>
      <c r="Z93" s="206">
        <v>117.56</v>
      </c>
      <c r="AA93" s="206">
        <v>38.1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321.25</v>
      </c>
      <c r="L94" s="206">
        <v>2.89</v>
      </c>
      <c r="M94" s="206">
        <v>61.33</v>
      </c>
      <c r="N94" s="206">
        <v>49.9</v>
      </c>
      <c r="O94" s="206">
        <v>70.48</v>
      </c>
      <c r="P94" s="206">
        <v>26.48</v>
      </c>
      <c r="Q94" s="206">
        <v>0</v>
      </c>
      <c r="R94" s="206">
        <v>17.91</v>
      </c>
      <c r="S94" s="206">
        <v>0</v>
      </c>
      <c r="T94" s="206">
        <v>0</v>
      </c>
      <c r="U94" s="206">
        <v>49.78</v>
      </c>
      <c r="V94" s="206">
        <v>8.02</v>
      </c>
      <c r="W94" s="206">
        <v>19.260000000000002</v>
      </c>
      <c r="X94" s="206">
        <v>41.54</v>
      </c>
      <c r="Y94" s="206">
        <v>0</v>
      </c>
      <c r="Z94" s="206">
        <v>117.56</v>
      </c>
      <c r="AA94" s="206">
        <v>38.1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2.89</v>
      </c>
      <c r="M95" s="206">
        <v>61.33</v>
      </c>
      <c r="N95" s="206">
        <v>49.9</v>
      </c>
      <c r="O95" s="206">
        <v>70.48</v>
      </c>
      <c r="P95" s="206">
        <v>26.48</v>
      </c>
      <c r="Q95" s="206">
        <v>0</v>
      </c>
      <c r="R95" s="206">
        <v>17.91</v>
      </c>
      <c r="S95" s="206">
        <v>3.6</v>
      </c>
      <c r="T95" s="206">
        <v>0</v>
      </c>
      <c r="U95" s="206">
        <v>49.78</v>
      </c>
      <c r="V95" s="206">
        <v>6.73</v>
      </c>
      <c r="W95" s="206">
        <v>19.260000000000002</v>
      </c>
      <c r="X95" s="206">
        <v>41.54</v>
      </c>
      <c r="Y95" s="206">
        <v>0</v>
      </c>
      <c r="Z95" s="206">
        <v>117.56</v>
      </c>
      <c r="AA95" s="206">
        <v>38.1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2.89</v>
      </c>
      <c r="M96" s="206">
        <v>61.33</v>
      </c>
      <c r="N96" s="206">
        <v>49.9</v>
      </c>
      <c r="O96" s="206">
        <v>70.48</v>
      </c>
      <c r="P96" s="206">
        <v>26.48</v>
      </c>
      <c r="Q96" s="206">
        <v>0</v>
      </c>
      <c r="R96" s="206">
        <v>17.91</v>
      </c>
      <c r="S96" s="206">
        <v>3.6</v>
      </c>
      <c r="T96" s="206">
        <v>0</v>
      </c>
      <c r="U96" s="206">
        <v>49.78</v>
      </c>
      <c r="V96" s="206">
        <v>0</v>
      </c>
      <c r="W96" s="206">
        <v>4.8099999999999996</v>
      </c>
      <c r="X96" s="206">
        <v>18.27</v>
      </c>
      <c r="Y96" s="206">
        <v>0</v>
      </c>
      <c r="Z96" s="206">
        <v>117.56</v>
      </c>
      <c r="AA96" s="206">
        <v>38.1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2.89</v>
      </c>
      <c r="M97" s="206">
        <v>61.33</v>
      </c>
      <c r="N97" s="206">
        <v>49.9</v>
      </c>
      <c r="O97" s="206">
        <v>70.48</v>
      </c>
      <c r="P97" s="206">
        <v>26.48</v>
      </c>
      <c r="Q97" s="206">
        <v>0</v>
      </c>
      <c r="R97" s="206">
        <v>4.74</v>
      </c>
      <c r="S97" s="206">
        <v>3.6</v>
      </c>
      <c r="T97" s="206">
        <v>0</v>
      </c>
      <c r="U97" s="206">
        <v>49.78</v>
      </c>
      <c r="V97" s="206">
        <v>0</v>
      </c>
      <c r="W97" s="206">
        <v>4.8099999999999996</v>
      </c>
      <c r="X97" s="206">
        <v>14.43</v>
      </c>
      <c r="Y97" s="206">
        <v>0</v>
      </c>
      <c r="Z97" s="206">
        <v>117.56</v>
      </c>
      <c r="AA97" s="206">
        <v>25.9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2.89</v>
      </c>
      <c r="M98" s="206">
        <v>61.33</v>
      </c>
      <c r="N98" s="206">
        <v>49.9</v>
      </c>
      <c r="O98" s="206">
        <v>70.48</v>
      </c>
      <c r="P98" s="206">
        <v>26.48</v>
      </c>
      <c r="Q98" s="206">
        <v>0</v>
      </c>
      <c r="R98" s="206">
        <v>4.1399999999999997</v>
      </c>
      <c r="S98" s="206">
        <v>3.6</v>
      </c>
      <c r="T98" s="206">
        <v>0</v>
      </c>
      <c r="U98" s="206">
        <v>49.78</v>
      </c>
      <c r="V98" s="206">
        <v>0</v>
      </c>
      <c r="W98" s="206">
        <v>4.8099999999999996</v>
      </c>
      <c r="X98" s="206">
        <v>14.43</v>
      </c>
      <c r="Y98" s="206">
        <v>0</v>
      </c>
      <c r="Z98" s="206">
        <v>98.06</v>
      </c>
      <c r="AA98" s="206">
        <v>13.88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7.75E-5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9.5216275000000028</v>
      </c>
      <c r="L99">
        <f t="shared" si="0"/>
        <v>9.6595E-2</v>
      </c>
      <c r="M99">
        <f t="shared" si="0"/>
        <v>1.3757524999999986</v>
      </c>
      <c r="N99">
        <f t="shared" si="0"/>
        <v>1.1976000000000002</v>
      </c>
      <c r="O99">
        <f t="shared" si="0"/>
        <v>1.6915199999999961</v>
      </c>
      <c r="P99">
        <f t="shared" si="0"/>
        <v>0.56305750000000032</v>
      </c>
      <c r="Q99">
        <f t="shared" si="0"/>
        <v>7.9027500000000001E-2</v>
      </c>
      <c r="R99">
        <f t="shared" si="0"/>
        <v>0.33465250000000035</v>
      </c>
      <c r="S99">
        <f t="shared" si="0"/>
        <v>0.1454899999999999</v>
      </c>
      <c r="T99">
        <f t="shared" si="0"/>
        <v>0</v>
      </c>
      <c r="U99">
        <f t="shared" si="0"/>
        <v>1.1947200000000009</v>
      </c>
      <c r="V99">
        <f t="shared" si="0"/>
        <v>8.4139999999999895E-2</v>
      </c>
      <c r="W99">
        <f t="shared" si="0"/>
        <v>0.3644799999999998</v>
      </c>
      <c r="X99">
        <f t="shared" si="0"/>
        <v>0.81492749999999947</v>
      </c>
      <c r="Y99">
        <f t="shared" si="0"/>
        <v>0</v>
      </c>
      <c r="Z99">
        <f t="shared" si="0"/>
        <v>2.4609350000000014</v>
      </c>
      <c r="AA99">
        <f t="shared" si="0"/>
        <v>0.76919249999999895</v>
      </c>
      <c r="AB99">
        <f t="shared" si="0"/>
        <v>0</v>
      </c>
      <c r="AC99">
        <f t="shared" si="0"/>
        <v>0.34416999999999942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2.1021150000000022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0.41592000000000001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91.29</v>
      </c>
      <c r="L3" s="206">
        <v>10.68</v>
      </c>
      <c r="M3" s="206">
        <v>0</v>
      </c>
      <c r="N3" s="206">
        <v>28.85</v>
      </c>
      <c r="O3" s="206">
        <v>48.46</v>
      </c>
      <c r="P3" s="206">
        <v>62.57</v>
      </c>
      <c r="Q3" s="206">
        <v>0.89</v>
      </c>
      <c r="R3" s="206">
        <v>10.77</v>
      </c>
      <c r="S3" s="206">
        <v>3</v>
      </c>
      <c r="T3" s="206">
        <v>0</v>
      </c>
      <c r="U3" s="206">
        <v>265.27</v>
      </c>
      <c r="V3" s="206">
        <v>4.43</v>
      </c>
      <c r="W3" s="206">
        <v>11.33</v>
      </c>
      <c r="X3" s="206">
        <v>24.03</v>
      </c>
      <c r="Y3" s="206">
        <v>0</v>
      </c>
      <c r="Z3" s="206">
        <v>67.98</v>
      </c>
      <c r="AA3" s="206">
        <v>22.03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91.29</v>
      </c>
      <c r="L4" s="206">
        <v>10.68</v>
      </c>
      <c r="M4" s="206">
        <v>0</v>
      </c>
      <c r="N4" s="206">
        <v>28.85</v>
      </c>
      <c r="O4" s="206">
        <v>48.46</v>
      </c>
      <c r="P4" s="206">
        <v>62.57</v>
      </c>
      <c r="Q4" s="206">
        <v>0.89</v>
      </c>
      <c r="R4" s="206">
        <v>10.77</v>
      </c>
      <c r="S4" s="206">
        <v>3</v>
      </c>
      <c r="T4" s="206">
        <v>0</v>
      </c>
      <c r="U4" s="206">
        <v>265.27</v>
      </c>
      <c r="V4" s="206">
        <v>4.43</v>
      </c>
      <c r="W4" s="206">
        <v>11.33</v>
      </c>
      <c r="X4" s="206">
        <v>24.03</v>
      </c>
      <c r="Y4" s="206">
        <v>0</v>
      </c>
      <c r="Z4" s="206">
        <v>67.98</v>
      </c>
      <c r="AA4" s="206">
        <v>22.03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</v>
      </c>
      <c r="L5" s="206">
        <v>10.68</v>
      </c>
      <c r="M5" s="206">
        <v>0</v>
      </c>
      <c r="N5" s="206">
        <v>28.85</v>
      </c>
      <c r="O5" s="206">
        <v>48.46</v>
      </c>
      <c r="P5" s="206">
        <v>62.57</v>
      </c>
      <c r="Q5" s="206">
        <v>0.89</v>
      </c>
      <c r="R5" s="206">
        <v>10.77</v>
      </c>
      <c r="S5" s="206">
        <v>3</v>
      </c>
      <c r="T5" s="206">
        <v>0</v>
      </c>
      <c r="U5" s="206">
        <v>265.27</v>
      </c>
      <c r="V5" s="206">
        <v>4.43</v>
      </c>
      <c r="W5" s="206">
        <v>11.29</v>
      </c>
      <c r="X5" s="206">
        <v>24.03</v>
      </c>
      <c r="Y5" s="206">
        <v>0</v>
      </c>
      <c r="Z5" s="206">
        <v>67.98</v>
      </c>
      <c r="AA5" s="206">
        <v>22.03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</v>
      </c>
      <c r="L6" s="206">
        <v>10.68</v>
      </c>
      <c r="M6" s="206">
        <v>0</v>
      </c>
      <c r="N6" s="206">
        <v>28.85</v>
      </c>
      <c r="O6" s="206">
        <v>48.46</v>
      </c>
      <c r="P6" s="206">
        <v>62.57</v>
      </c>
      <c r="Q6" s="206">
        <v>0.89</v>
      </c>
      <c r="R6" s="206">
        <v>10.77</v>
      </c>
      <c r="S6" s="206">
        <v>3</v>
      </c>
      <c r="T6" s="206">
        <v>0</v>
      </c>
      <c r="U6" s="206">
        <v>265.27</v>
      </c>
      <c r="V6" s="206">
        <v>4.43</v>
      </c>
      <c r="W6" s="206">
        <v>11.29</v>
      </c>
      <c r="X6" s="206">
        <v>24.03</v>
      </c>
      <c r="Y6" s="206">
        <v>0</v>
      </c>
      <c r="Z6" s="206">
        <v>67.98</v>
      </c>
      <c r="AA6" s="206">
        <v>22.03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85.55</v>
      </c>
      <c r="L7" s="206">
        <v>10.68</v>
      </c>
      <c r="M7" s="206">
        <v>0</v>
      </c>
      <c r="N7" s="206">
        <v>28.85</v>
      </c>
      <c r="O7" s="206">
        <v>48.46</v>
      </c>
      <c r="P7" s="206">
        <v>62.57</v>
      </c>
      <c r="Q7" s="206">
        <v>0.89</v>
      </c>
      <c r="R7" s="206">
        <v>10.77</v>
      </c>
      <c r="S7" s="206">
        <v>3.1</v>
      </c>
      <c r="T7" s="206">
        <v>0</v>
      </c>
      <c r="U7" s="206">
        <v>265.27</v>
      </c>
      <c r="V7" s="206">
        <v>0</v>
      </c>
      <c r="W7" s="206">
        <v>11.29</v>
      </c>
      <c r="X7" s="206">
        <v>24.03</v>
      </c>
      <c r="Y7" s="206">
        <v>0</v>
      </c>
      <c r="Z7" s="206">
        <v>67.98</v>
      </c>
      <c r="AA7" s="206">
        <v>22.03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85.55</v>
      </c>
      <c r="L8" s="206">
        <v>10.68</v>
      </c>
      <c r="M8" s="206">
        <v>0</v>
      </c>
      <c r="N8" s="206">
        <v>28.85</v>
      </c>
      <c r="O8" s="206">
        <v>48.46</v>
      </c>
      <c r="P8" s="206">
        <v>62.57</v>
      </c>
      <c r="Q8" s="206">
        <v>0.89</v>
      </c>
      <c r="R8" s="206">
        <v>10.77</v>
      </c>
      <c r="S8" s="206">
        <v>3.1</v>
      </c>
      <c r="T8" s="206">
        <v>0</v>
      </c>
      <c r="U8" s="206">
        <v>265.27</v>
      </c>
      <c r="V8" s="206">
        <v>0</v>
      </c>
      <c r="W8" s="206">
        <v>11.29</v>
      </c>
      <c r="X8" s="206">
        <v>24.03</v>
      </c>
      <c r="Y8" s="206">
        <v>0</v>
      </c>
      <c r="Z8" s="206">
        <v>67.98</v>
      </c>
      <c r="AA8" s="206">
        <v>22.03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85.55</v>
      </c>
      <c r="L9" s="206">
        <v>10.68</v>
      </c>
      <c r="M9" s="206">
        <v>0</v>
      </c>
      <c r="N9" s="206">
        <v>28.85</v>
      </c>
      <c r="O9" s="206">
        <v>48.46</v>
      </c>
      <c r="P9" s="206">
        <v>62.57</v>
      </c>
      <c r="Q9" s="206">
        <v>0.89</v>
      </c>
      <c r="R9" s="206">
        <v>10.77</v>
      </c>
      <c r="S9" s="206">
        <v>3.1</v>
      </c>
      <c r="T9" s="206">
        <v>0</v>
      </c>
      <c r="U9" s="206">
        <v>265.27</v>
      </c>
      <c r="V9" s="206">
        <v>0</v>
      </c>
      <c r="W9" s="206">
        <v>11.29</v>
      </c>
      <c r="X9" s="206">
        <v>24.03</v>
      </c>
      <c r="Y9" s="206">
        <v>0</v>
      </c>
      <c r="Z9" s="206">
        <v>67.98</v>
      </c>
      <c r="AA9" s="206">
        <v>22.03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85.55</v>
      </c>
      <c r="L10" s="206">
        <v>10.68</v>
      </c>
      <c r="M10" s="206">
        <v>0</v>
      </c>
      <c r="N10" s="206">
        <v>28.85</v>
      </c>
      <c r="O10" s="206">
        <v>48.46</v>
      </c>
      <c r="P10" s="206">
        <v>62.57</v>
      </c>
      <c r="Q10" s="206">
        <v>0.89</v>
      </c>
      <c r="R10" s="206">
        <v>10.77</v>
      </c>
      <c r="S10" s="206">
        <v>3.1</v>
      </c>
      <c r="T10" s="206">
        <v>0</v>
      </c>
      <c r="U10" s="206">
        <v>265.27</v>
      </c>
      <c r="V10" s="206">
        <v>0</v>
      </c>
      <c r="W10" s="206">
        <v>11.29</v>
      </c>
      <c r="X10" s="206">
        <v>24.03</v>
      </c>
      <c r="Y10" s="206">
        <v>0</v>
      </c>
      <c r="Z10" s="206">
        <v>67.98</v>
      </c>
      <c r="AA10" s="206">
        <v>22.03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80</v>
      </c>
      <c r="L11" s="206">
        <v>10.68</v>
      </c>
      <c r="M11" s="206">
        <v>0</v>
      </c>
      <c r="N11" s="206">
        <v>28.85</v>
      </c>
      <c r="O11" s="206">
        <v>48.46</v>
      </c>
      <c r="P11" s="206">
        <v>62.57</v>
      </c>
      <c r="Q11" s="206">
        <v>0.89</v>
      </c>
      <c r="R11" s="206">
        <v>10.77</v>
      </c>
      <c r="S11" s="206">
        <v>3</v>
      </c>
      <c r="T11" s="206">
        <v>0</v>
      </c>
      <c r="U11" s="206">
        <v>265.27</v>
      </c>
      <c r="V11" s="206">
        <v>0</v>
      </c>
      <c r="W11" s="206">
        <v>11.33</v>
      </c>
      <c r="X11" s="206">
        <v>24.03</v>
      </c>
      <c r="Y11" s="206">
        <v>0</v>
      </c>
      <c r="Z11" s="206">
        <v>67.98</v>
      </c>
      <c r="AA11" s="206">
        <v>22.03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80</v>
      </c>
      <c r="L12" s="206">
        <v>10.68</v>
      </c>
      <c r="M12" s="206">
        <v>0</v>
      </c>
      <c r="N12" s="206">
        <v>28.85</v>
      </c>
      <c r="O12" s="206">
        <v>48.46</v>
      </c>
      <c r="P12" s="206">
        <v>62.57</v>
      </c>
      <c r="Q12" s="206">
        <v>0.89</v>
      </c>
      <c r="R12" s="206">
        <v>10.77</v>
      </c>
      <c r="S12" s="206">
        <v>3</v>
      </c>
      <c r="T12" s="206">
        <v>0</v>
      </c>
      <c r="U12" s="206">
        <v>265.27</v>
      </c>
      <c r="V12" s="206">
        <v>0</v>
      </c>
      <c r="W12" s="206">
        <v>11.33</v>
      </c>
      <c r="X12" s="206">
        <v>24.03</v>
      </c>
      <c r="Y12" s="206">
        <v>0</v>
      </c>
      <c r="Z12" s="206">
        <v>67.98</v>
      </c>
      <c r="AA12" s="206">
        <v>22.03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80</v>
      </c>
      <c r="L13" s="206">
        <v>10.68</v>
      </c>
      <c r="M13" s="206">
        <v>0</v>
      </c>
      <c r="N13" s="206">
        <v>28.85</v>
      </c>
      <c r="O13" s="206">
        <v>48.46</v>
      </c>
      <c r="P13" s="206">
        <v>62.57</v>
      </c>
      <c r="Q13" s="206">
        <v>0.89</v>
      </c>
      <c r="R13" s="206">
        <v>10.77</v>
      </c>
      <c r="S13" s="206">
        <v>3</v>
      </c>
      <c r="T13" s="206">
        <v>0</v>
      </c>
      <c r="U13" s="206">
        <v>265.27</v>
      </c>
      <c r="V13" s="206">
        <v>0</v>
      </c>
      <c r="W13" s="206">
        <v>11.33</v>
      </c>
      <c r="X13" s="206">
        <v>24.03</v>
      </c>
      <c r="Y13" s="206">
        <v>0</v>
      </c>
      <c r="Z13" s="206">
        <v>67.98</v>
      </c>
      <c r="AA13" s="206">
        <v>22.03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80</v>
      </c>
      <c r="L14" s="206">
        <v>10.68</v>
      </c>
      <c r="M14" s="206">
        <v>0</v>
      </c>
      <c r="N14" s="206">
        <v>28.85</v>
      </c>
      <c r="O14" s="206">
        <v>48.46</v>
      </c>
      <c r="P14" s="206">
        <v>62.57</v>
      </c>
      <c r="Q14" s="206">
        <v>0.89</v>
      </c>
      <c r="R14" s="206">
        <v>10.77</v>
      </c>
      <c r="S14" s="206">
        <v>3</v>
      </c>
      <c r="T14" s="206">
        <v>0</v>
      </c>
      <c r="U14" s="206">
        <v>265.27</v>
      </c>
      <c r="V14" s="206">
        <v>0</v>
      </c>
      <c r="W14" s="206">
        <v>11.33</v>
      </c>
      <c r="X14" s="206">
        <v>24.03</v>
      </c>
      <c r="Y14" s="206">
        <v>0</v>
      </c>
      <c r="Z14" s="206">
        <v>67.98</v>
      </c>
      <c r="AA14" s="206">
        <v>22.03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80</v>
      </c>
      <c r="L15" s="206">
        <v>10.68</v>
      </c>
      <c r="M15" s="206">
        <v>0</v>
      </c>
      <c r="N15" s="206">
        <v>28.85</v>
      </c>
      <c r="O15" s="206">
        <v>48.46</v>
      </c>
      <c r="P15" s="206">
        <v>62.57</v>
      </c>
      <c r="Q15" s="206">
        <v>0.89</v>
      </c>
      <c r="R15" s="206">
        <v>10.77</v>
      </c>
      <c r="S15" s="206">
        <v>3</v>
      </c>
      <c r="T15" s="206">
        <v>0</v>
      </c>
      <c r="U15" s="206">
        <v>265.27</v>
      </c>
      <c r="V15" s="206">
        <v>0</v>
      </c>
      <c r="W15" s="206">
        <v>11.33</v>
      </c>
      <c r="X15" s="206">
        <v>24.03</v>
      </c>
      <c r="Y15" s="206">
        <v>0</v>
      </c>
      <c r="Z15" s="206">
        <v>67.98</v>
      </c>
      <c r="AA15" s="206">
        <v>22.03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80</v>
      </c>
      <c r="L16" s="206">
        <v>10.68</v>
      </c>
      <c r="M16" s="206">
        <v>0</v>
      </c>
      <c r="N16" s="206">
        <v>28.85</v>
      </c>
      <c r="O16" s="206">
        <v>48.46</v>
      </c>
      <c r="P16" s="206">
        <v>62.57</v>
      </c>
      <c r="Q16" s="206">
        <v>0.89</v>
      </c>
      <c r="R16" s="206">
        <v>10.77</v>
      </c>
      <c r="S16" s="206">
        <v>3</v>
      </c>
      <c r="T16" s="206">
        <v>0</v>
      </c>
      <c r="U16" s="206">
        <v>265.27</v>
      </c>
      <c r="V16" s="206">
        <v>0</v>
      </c>
      <c r="W16" s="206">
        <v>11.33</v>
      </c>
      <c r="X16" s="206">
        <v>24.03</v>
      </c>
      <c r="Y16" s="206">
        <v>0</v>
      </c>
      <c r="Z16" s="206">
        <v>67.98</v>
      </c>
      <c r="AA16" s="206">
        <v>22.03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80</v>
      </c>
      <c r="L17" s="206">
        <v>10.68</v>
      </c>
      <c r="M17" s="206">
        <v>0</v>
      </c>
      <c r="N17" s="206">
        <v>28.85</v>
      </c>
      <c r="O17" s="206">
        <v>48.46</v>
      </c>
      <c r="P17" s="206">
        <v>62.77</v>
      </c>
      <c r="Q17" s="206">
        <v>0.89</v>
      </c>
      <c r="R17" s="206">
        <v>10.77</v>
      </c>
      <c r="S17" s="206">
        <v>3</v>
      </c>
      <c r="T17" s="206">
        <v>0</v>
      </c>
      <c r="U17" s="206">
        <v>265.27</v>
      </c>
      <c r="V17" s="206">
        <v>0</v>
      </c>
      <c r="W17" s="206">
        <v>11.33</v>
      </c>
      <c r="X17" s="206">
        <v>24.03</v>
      </c>
      <c r="Y17" s="206">
        <v>0</v>
      </c>
      <c r="Z17" s="206">
        <v>67.98</v>
      </c>
      <c r="AA17" s="206">
        <v>22.03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80</v>
      </c>
      <c r="L18" s="206">
        <v>10.68</v>
      </c>
      <c r="M18" s="206">
        <v>0</v>
      </c>
      <c r="N18" s="206">
        <v>28.85</v>
      </c>
      <c r="O18" s="206">
        <v>48.46</v>
      </c>
      <c r="P18" s="206">
        <v>62.92</v>
      </c>
      <c r="Q18" s="206">
        <v>0.89</v>
      </c>
      <c r="R18" s="206">
        <v>10.77</v>
      </c>
      <c r="S18" s="206">
        <v>3</v>
      </c>
      <c r="T18" s="206">
        <v>0</v>
      </c>
      <c r="U18" s="206">
        <v>265.27</v>
      </c>
      <c r="V18" s="206">
        <v>4.93</v>
      </c>
      <c r="W18" s="206">
        <v>11.33</v>
      </c>
      <c r="X18" s="206">
        <v>24.03</v>
      </c>
      <c r="Y18" s="206">
        <v>0</v>
      </c>
      <c r="Z18" s="206">
        <v>67.98</v>
      </c>
      <c r="AA18" s="206">
        <v>22.03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80</v>
      </c>
      <c r="L19" s="206">
        <v>10.68</v>
      </c>
      <c r="M19" s="206">
        <v>0</v>
      </c>
      <c r="N19" s="206">
        <v>28.85</v>
      </c>
      <c r="O19" s="206">
        <v>48.46</v>
      </c>
      <c r="P19" s="206">
        <v>62.97</v>
      </c>
      <c r="Q19" s="206">
        <v>0.89</v>
      </c>
      <c r="R19" s="206">
        <v>10.77</v>
      </c>
      <c r="S19" s="206">
        <v>3</v>
      </c>
      <c r="T19" s="206">
        <v>0</v>
      </c>
      <c r="U19" s="206">
        <v>265.27</v>
      </c>
      <c r="V19" s="206">
        <v>4.93</v>
      </c>
      <c r="W19" s="206">
        <v>11.33</v>
      </c>
      <c r="X19" s="206">
        <v>24.03</v>
      </c>
      <c r="Y19" s="206">
        <v>0</v>
      </c>
      <c r="Z19" s="206">
        <v>67.98</v>
      </c>
      <c r="AA19" s="206">
        <v>22.03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80</v>
      </c>
      <c r="L20" s="206">
        <v>10.68</v>
      </c>
      <c r="M20" s="206">
        <v>0</v>
      </c>
      <c r="N20" s="206">
        <v>28.85</v>
      </c>
      <c r="O20" s="206">
        <v>48.46</v>
      </c>
      <c r="P20" s="206">
        <v>62.97</v>
      </c>
      <c r="Q20" s="206">
        <v>0.89</v>
      </c>
      <c r="R20" s="206">
        <v>10.77</v>
      </c>
      <c r="S20" s="206">
        <v>3</v>
      </c>
      <c r="T20" s="206">
        <v>0</v>
      </c>
      <c r="U20" s="206">
        <v>265.27</v>
      </c>
      <c r="V20" s="206">
        <v>4.93</v>
      </c>
      <c r="W20" s="206">
        <v>11.33</v>
      </c>
      <c r="X20" s="206">
        <v>24.03</v>
      </c>
      <c r="Y20" s="206">
        <v>0</v>
      </c>
      <c r="Z20" s="206">
        <v>67.98</v>
      </c>
      <c r="AA20" s="206">
        <v>22.03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80</v>
      </c>
      <c r="L21" s="206">
        <v>10.68</v>
      </c>
      <c r="M21" s="206">
        <v>0</v>
      </c>
      <c r="N21" s="206">
        <v>28.85</v>
      </c>
      <c r="O21" s="206">
        <v>48.46</v>
      </c>
      <c r="P21" s="206">
        <v>62.99</v>
      </c>
      <c r="Q21" s="206">
        <v>0.89</v>
      </c>
      <c r="R21" s="206">
        <v>10.77</v>
      </c>
      <c r="S21" s="206">
        <v>3</v>
      </c>
      <c r="T21" s="206">
        <v>0</v>
      </c>
      <c r="U21" s="206">
        <v>265.27</v>
      </c>
      <c r="V21" s="206">
        <v>4.93</v>
      </c>
      <c r="W21" s="206">
        <v>11.29</v>
      </c>
      <c r="X21" s="206">
        <v>24.03</v>
      </c>
      <c r="Y21" s="206">
        <v>0</v>
      </c>
      <c r="Z21" s="206">
        <v>67.98</v>
      </c>
      <c r="AA21" s="206">
        <v>22.03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80</v>
      </c>
      <c r="L22" s="206">
        <v>10.68</v>
      </c>
      <c r="M22" s="206">
        <v>0</v>
      </c>
      <c r="N22" s="206">
        <v>28.85</v>
      </c>
      <c r="O22" s="206">
        <v>48.46</v>
      </c>
      <c r="P22" s="206">
        <v>62.99</v>
      </c>
      <c r="Q22" s="206">
        <v>0.89</v>
      </c>
      <c r="R22" s="206">
        <v>10.77</v>
      </c>
      <c r="S22" s="206">
        <v>3</v>
      </c>
      <c r="T22" s="206">
        <v>0</v>
      </c>
      <c r="U22" s="206">
        <v>265.27</v>
      </c>
      <c r="V22" s="206">
        <v>4.93</v>
      </c>
      <c r="W22" s="206">
        <v>11.29</v>
      </c>
      <c r="X22" s="206">
        <v>24.03</v>
      </c>
      <c r="Y22" s="206">
        <v>0</v>
      </c>
      <c r="Z22" s="206">
        <v>67.98</v>
      </c>
      <c r="AA22" s="206">
        <v>22.03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</v>
      </c>
      <c r="L23" s="206">
        <v>10.68</v>
      </c>
      <c r="M23" s="206">
        <v>0</v>
      </c>
      <c r="N23" s="206">
        <v>28.85</v>
      </c>
      <c r="O23" s="206">
        <v>48.46</v>
      </c>
      <c r="P23" s="206">
        <v>66.41</v>
      </c>
      <c r="Q23" s="206">
        <v>0.89</v>
      </c>
      <c r="R23" s="206">
        <v>10.77</v>
      </c>
      <c r="S23" s="206">
        <v>3</v>
      </c>
      <c r="T23" s="206">
        <v>0</v>
      </c>
      <c r="U23" s="206">
        <v>265.27</v>
      </c>
      <c r="V23" s="206">
        <v>4.93</v>
      </c>
      <c r="W23" s="206">
        <v>11.29</v>
      </c>
      <c r="X23" s="206">
        <v>24.03</v>
      </c>
      <c r="Y23" s="206">
        <v>0</v>
      </c>
      <c r="Z23" s="206">
        <v>67.98</v>
      </c>
      <c r="AA23" s="206">
        <v>22.03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80</v>
      </c>
      <c r="L24" s="206">
        <v>10.68</v>
      </c>
      <c r="M24" s="206">
        <v>0</v>
      </c>
      <c r="N24" s="206">
        <v>28.85</v>
      </c>
      <c r="O24" s="206">
        <v>48.46</v>
      </c>
      <c r="P24" s="206">
        <v>66.41</v>
      </c>
      <c r="Q24" s="206">
        <v>0.89</v>
      </c>
      <c r="R24" s="206">
        <v>10.77</v>
      </c>
      <c r="S24" s="206">
        <v>3</v>
      </c>
      <c r="T24" s="206">
        <v>0</v>
      </c>
      <c r="U24" s="206">
        <v>265.27</v>
      </c>
      <c r="V24" s="206">
        <v>4.93</v>
      </c>
      <c r="W24" s="206">
        <v>11.29</v>
      </c>
      <c r="X24" s="206">
        <v>24.03</v>
      </c>
      <c r="Y24" s="206">
        <v>0</v>
      </c>
      <c r="Z24" s="206">
        <v>67.98</v>
      </c>
      <c r="AA24" s="206">
        <v>22.03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158.72999999999999</v>
      </c>
      <c r="L25" s="206">
        <v>43.28</v>
      </c>
      <c r="M25" s="206">
        <v>0</v>
      </c>
      <c r="N25" s="206">
        <v>28.85</v>
      </c>
      <c r="O25" s="206">
        <v>48.46</v>
      </c>
      <c r="P25" s="206">
        <v>66.400000000000006</v>
      </c>
      <c r="Q25" s="206">
        <v>5.33</v>
      </c>
      <c r="R25" s="206">
        <v>10.36</v>
      </c>
      <c r="S25" s="206">
        <v>6.45</v>
      </c>
      <c r="T25" s="206">
        <v>0</v>
      </c>
      <c r="U25" s="206">
        <v>265.27</v>
      </c>
      <c r="V25" s="206">
        <v>4.6900000000000004</v>
      </c>
      <c r="W25" s="206">
        <v>11.2</v>
      </c>
      <c r="X25" s="206">
        <v>24.03</v>
      </c>
      <c r="Y25" s="206">
        <v>0</v>
      </c>
      <c r="Z25" s="206">
        <v>67.98</v>
      </c>
      <c r="AA25" s="206">
        <v>22.03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158.72999999999999</v>
      </c>
      <c r="L26" s="206">
        <v>43.28</v>
      </c>
      <c r="M26" s="206">
        <v>0</v>
      </c>
      <c r="N26" s="206">
        <v>28.85</v>
      </c>
      <c r="O26" s="206">
        <v>48.46</v>
      </c>
      <c r="P26" s="206">
        <v>66.400000000000006</v>
      </c>
      <c r="Q26" s="206">
        <v>5.33</v>
      </c>
      <c r="R26" s="206">
        <v>10.36</v>
      </c>
      <c r="S26" s="206">
        <v>6.45</v>
      </c>
      <c r="T26" s="206">
        <v>0</v>
      </c>
      <c r="U26" s="206">
        <v>265.27</v>
      </c>
      <c r="V26" s="206">
        <v>4.9400000000000004</v>
      </c>
      <c r="W26" s="206">
        <v>11.2</v>
      </c>
      <c r="X26" s="206">
        <v>24.03</v>
      </c>
      <c r="Y26" s="206">
        <v>0</v>
      </c>
      <c r="Z26" s="206">
        <v>67.98</v>
      </c>
      <c r="AA26" s="206">
        <v>22.03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144.9</v>
      </c>
      <c r="L27" s="206">
        <v>43.28</v>
      </c>
      <c r="M27" s="206">
        <v>0</v>
      </c>
      <c r="N27" s="206">
        <v>28.85</v>
      </c>
      <c r="O27" s="206">
        <v>48.46</v>
      </c>
      <c r="P27" s="206">
        <v>66.400000000000006</v>
      </c>
      <c r="Q27" s="206">
        <v>5.33</v>
      </c>
      <c r="R27" s="206">
        <v>10.36</v>
      </c>
      <c r="S27" s="206">
        <v>6.45</v>
      </c>
      <c r="T27" s="206">
        <v>0</v>
      </c>
      <c r="U27" s="206">
        <v>265.27</v>
      </c>
      <c r="V27" s="206">
        <v>3.34</v>
      </c>
      <c r="W27" s="206">
        <v>11.2</v>
      </c>
      <c r="X27" s="206">
        <v>24.02</v>
      </c>
      <c r="Y27" s="206">
        <v>0</v>
      </c>
      <c r="Z27" s="206">
        <v>67.98</v>
      </c>
      <c r="AA27" s="206">
        <v>22.03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158.74</v>
      </c>
      <c r="L28" s="206">
        <v>42.51</v>
      </c>
      <c r="M28" s="206">
        <v>0</v>
      </c>
      <c r="N28" s="206">
        <v>28.85</v>
      </c>
      <c r="O28" s="206">
        <v>48.46</v>
      </c>
      <c r="P28" s="206">
        <v>66.400000000000006</v>
      </c>
      <c r="Q28" s="206">
        <v>5.33</v>
      </c>
      <c r="R28" s="206">
        <v>10.36</v>
      </c>
      <c r="S28" s="206">
        <v>6.45</v>
      </c>
      <c r="T28" s="206">
        <v>0</v>
      </c>
      <c r="U28" s="206">
        <v>265.27</v>
      </c>
      <c r="V28" s="206">
        <v>3.34</v>
      </c>
      <c r="W28" s="206">
        <v>11.2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158.74</v>
      </c>
      <c r="L29" s="206">
        <v>43.28</v>
      </c>
      <c r="M29" s="206">
        <v>0</v>
      </c>
      <c r="N29" s="206">
        <v>28.85</v>
      </c>
      <c r="O29" s="206">
        <v>48.46</v>
      </c>
      <c r="P29" s="206">
        <v>66.400000000000006</v>
      </c>
      <c r="Q29" s="206">
        <v>5.13</v>
      </c>
      <c r="R29" s="206">
        <v>10.36</v>
      </c>
      <c r="S29" s="206">
        <v>4.5</v>
      </c>
      <c r="T29" s="206">
        <v>0</v>
      </c>
      <c r="U29" s="206">
        <v>265.27</v>
      </c>
      <c r="V29" s="206">
        <v>2.9</v>
      </c>
      <c r="W29" s="206">
        <v>11.12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158.74</v>
      </c>
      <c r="L30" s="206">
        <v>43.28</v>
      </c>
      <c r="M30" s="206">
        <v>0</v>
      </c>
      <c r="N30" s="206">
        <v>28.85</v>
      </c>
      <c r="O30" s="206">
        <v>48.46</v>
      </c>
      <c r="P30" s="206">
        <v>66.400000000000006</v>
      </c>
      <c r="Q30" s="206">
        <v>5.33</v>
      </c>
      <c r="R30" s="206">
        <v>10.36</v>
      </c>
      <c r="S30" s="206">
        <v>5.85</v>
      </c>
      <c r="T30" s="206">
        <v>0</v>
      </c>
      <c r="U30" s="206">
        <v>265.27</v>
      </c>
      <c r="V30" s="206">
        <v>2.9</v>
      </c>
      <c r="W30" s="206">
        <v>11.12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3.78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158.74</v>
      </c>
      <c r="L31" s="206">
        <v>43.28</v>
      </c>
      <c r="M31" s="206">
        <v>0</v>
      </c>
      <c r="N31" s="206">
        <v>28.85</v>
      </c>
      <c r="O31" s="206">
        <v>48.46</v>
      </c>
      <c r="P31" s="206">
        <v>66.400000000000006</v>
      </c>
      <c r="Q31" s="206">
        <v>5.33</v>
      </c>
      <c r="R31" s="206">
        <v>10.36</v>
      </c>
      <c r="S31" s="206">
        <v>6.44</v>
      </c>
      <c r="T31" s="206">
        <v>0</v>
      </c>
      <c r="U31" s="206">
        <v>265.27</v>
      </c>
      <c r="V31" s="206">
        <v>2.9</v>
      </c>
      <c r="W31" s="206">
        <v>11.12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10.38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158.74</v>
      </c>
      <c r="L32" s="206">
        <v>43.28</v>
      </c>
      <c r="M32" s="206">
        <v>0</v>
      </c>
      <c r="N32" s="206">
        <v>28.85</v>
      </c>
      <c r="O32" s="206">
        <v>48.46</v>
      </c>
      <c r="P32" s="206">
        <v>66.400000000000006</v>
      </c>
      <c r="Q32" s="206">
        <v>5.33</v>
      </c>
      <c r="R32" s="206">
        <v>10.36</v>
      </c>
      <c r="S32" s="206">
        <v>6.44</v>
      </c>
      <c r="T32" s="206">
        <v>0</v>
      </c>
      <c r="U32" s="206">
        <v>265.27</v>
      </c>
      <c r="V32" s="206">
        <v>2.9</v>
      </c>
      <c r="W32" s="206">
        <v>11.12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21.75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158.74</v>
      </c>
      <c r="L33" s="206">
        <v>43.28</v>
      </c>
      <c r="M33" s="206">
        <v>0</v>
      </c>
      <c r="N33" s="206">
        <v>28.85</v>
      </c>
      <c r="O33" s="206">
        <v>48.46</v>
      </c>
      <c r="P33" s="206">
        <v>66.400000000000006</v>
      </c>
      <c r="Q33" s="206">
        <v>5.33</v>
      </c>
      <c r="R33" s="206">
        <v>10.36</v>
      </c>
      <c r="S33" s="206">
        <v>6.44</v>
      </c>
      <c r="T33" s="206">
        <v>0</v>
      </c>
      <c r="U33" s="206">
        <v>265.27</v>
      </c>
      <c r="V33" s="206">
        <v>2.9</v>
      </c>
      <c r="W33" s="206">
        <v>11.12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158.74</v>
      </c>
      <c r="L34" s="206">
        <v>43.28</v>
      </c>
      <c r="M34" s="206">
        <v>0</v>
      </c>
      <c r="N34" s="206">
        <v>28.85</v>
      </c>
      <c r="O34" s="206">
        <v>48.46</v>
      </c>
      <c r="P34" s="206">
        <v>66.400000000000006</v>
      </c>
      <c r="Q34" s="206">
        <v>5.33</v>
      </c>
      <c r="R34" s="206">
        <v>10.36</v>
      </c>
      <c r="S34" s="206">
        <v>6.44</v>
      </c>
      <c r="T34" s="206">
        <v>0</v>
      </c>
      <c r="U34" s="206">
        <v>265.27</v>
      </c>
      <c r="V34" s="206">
        <v>2.9</v>
      </c>
      <c r="W34" s="206">
        <v>11.12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158.74</v>
      </c>
      <c r="L35" s="206">
        <v>43.28</v>
      </c>
      <c r="M35" s="206">
        <v>0</v>
      </c>
      <c r="N35" s="206">
        <v>28.85</v>
      </c>
      <c r="O35" s="206">
        <v>48.46</v>
      </c>
      <c r="P35" s="206">
        <v>66.400000000000006</v>
      </c>
      <c r="Q35" s="206">
        <v>5.33</v>
      </c>
      <c r="R35" s="206">
        <v>10.36</v>
      </c>
      <c r="S35" s="206">
        <v>6.44</v>
      </c>
      <c r="T35" s="206">
        <v>0</v>
      </c>
      <c r="U35" s="206">
        <v>265.27</v>
      </c>
      <c r="V35" s="206">
        <v>2.77</v>
      </c>
      <c r="W35" s="206">
        <v>11.12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158.74</v>
      </c>
      <c r="L36" s="206">
        <v>43.28</v>
      </c>
      <c r="M36" s="206">
        <v>0</v>
      </c>
      <c r="N36" s="206">
        <v>28.85</v>
      </c>
      <c r="O36" s="206">
        <v>48.46</v>
      </c>
      <c r="P36" s="206">
        <v>66.400000000000006</v>
      </c>
      <c r="Q36" s="206">
        <v>5.33</v>
      </c>
      <c r="R36" s="206">
        <v>10.36</v>
      </c>
      <c r="S36" s="206">
        <v>6.44</v>
      </c>
      <c r="T36" s="206">
        <v>0</v>
      </c>
      <c r="U36" s="206">
        <v>265.27</v>
      </c>
      <c r="V36" s="206">
        <v>2.77</v>
      </c>
      <c r="W36" s="206">
        <v>11.12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158.74</v>
      </c>
      <c r="L37" s="206">
        <v>43.28</v>
      </c>
      <c r="M37" s="206">
        <v>0</v>
      </c>
      <c r="N37" s="206">
        <v>28.85</v>
      </c>
      <c r="O37" s="206">
        <v>48.46</v>
      </c>
      <c r="P37" s="206">
        <v>66.400000000000006</v>
      </c>
      <c r="Q37" s="206">
        <v>3.08</v>
      </c>
      <c r="R37" s="206">
        <v>10.36</v>
      </c>
      <c r="S37" s="206">
        <v>6.44</v>
      </c>
      <c r="T37" s="206">
        <v>0</v>
      </c>
      <c r="U37" s="206">
        <v>265.27</v>
      </c>
      <c r="V37" s="206">
        <v>2.77</v>
      </c>
      <c r="W37" s="206">
        <v>11.19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158.74</v>
      </c>
      <c r="L38" s="206">
        <v>43.28</v>
      </c>
      <c r="M38" s="206">
        <v>0</v>
      </c>
      <c r="N38" s="206">
        <v>28.85</v>
      </c>
      <c r="O38" s="206">
        <v>48.46</v>
      </c>
      <c r="P38" s="206">
        <v>66.400000000000006</v>
      </c>
      <c r="Q38" s="206">
        <v>3.08</v>
      </c>
      <c r="R38" s="206">
        <v>10.36</v>
      </c>
      <c r="S38" s="206">
        <v>6.44</v>
      </c>
      <c r="T38" s="206">
        <v>0</v>
      </c>
      <c r="U38" s="206">
        <v>265.27</v>
      </c>
      <c r="V38" s="206">
        <v>2.77</v>
      </c>
      <c r="W38" s="206">
        <v>11.2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158.74</v>
      </c>
      <c r="L39" s="206">
        <v>43.28</v>
      </c>
      <c r="M39" s="206">
        <v>0</v>
      </c>
      <c r="N39" s="206">
        <v>28.85</v>
      </c>
      <c r="O39" s="206">
        <v>48.46</v>
      </c>
      <c r="P39" s="206">
        <v>66.400000000000006</v>
      </c>
      <c r="Q39" s="206">
        <v>3.08</v>
      </c>
      <c r="R39" s="206">
        <v>10.36</v>
      </c>
      <c r="S39" s="206">
        <v>6.44</v>
      </c>
      <c r="T39" s="206">
        <v>0</v>
      </c>
      <c r="U39" s="206">
        <v>265.27</v>
      </c>
      <c r="V39" s="206">
        <v>2.77</v>
      </c>
      <c r="W39" s="206">
        <v>11.2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158.74</v>
      </c>
      <c r="L40" s="206">
        <v>43.28</v>
      </c>
      <c r="M40" s="206">
        <v>0</v>
      </c>
      <c r="N40" s="206">
        <v>28.85</v>
      </c>
      <c r="O40" s="206">
        <v>48.46</v>
      </c>
      <c r="P40" s="206">
        <v>66.400000000000006</v>
      </c>
      <c r="Q40" s="206">
        <v>3.08</v>
      </c>
      <c r="R40" s="206">
        <v>10.36</v>
      </c>
      <c r="S40" s="206">
        <v>6.44</v>
      </c>
      <c r="T40" s="206">
        <v>0</v>
      </c>
      <c r="U40" s="206">
        <v>265.27</v>
      </c>
      <c r="V40" s="206">
        <v>2.77</v>
      </c>
      <c r="W40" s="206">
        <v>11.2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158.74</v>
      </c>
      <c r="L41" s="206">
        <v>43.28</v>
      </c>
      <c r="M41" s="206">
        <v>0</v>
      </c>
      <c r="N41" s="206">
        <v>28.85</v>
      </c>
      <c r="O41" s="206">
        <v>48.46</v>
      </c>
      <c r="P41" s="206">
        <v>66.400000000000006</v>
      </c>
      <c r="Q41" s="206">
        <v>5.33</v>
      </c>
      <c r="R41" s="206">
        <v>10.36</v>
      </c>
      <c r="S41" s="206">
        <v>6.44</v>
      </c>
      <c r="T41" s="206">
        <v>0</v>
      </c>
      <c r="U41" s="206">
        <v>265.27</v>
      </c>
      <c r="V41" s="206">
        <v>2.9</v>
      </c>
      <c r="W41" s="206">
        <v>11.2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158.74</v>
      </c>
      <c r="L42" s="206">
        <v>43.28</v>
      </c>
      <c r="M42" s="206">
        <v>0</v>
      </c>
      <c r="N42" s="206">
        <v>28.85</v>
      </c>
      <c r="O42" s="206">
        <v>48.46</v>
      </c>
      <c r="P42" s="206">
        <v>66.400000000000006</v>
      </c>
      <c r="Q42" s="206">
        <v>5.33</v>
      </c>
      <c r="R42" s="206">
        <v>10.36</v>
      </c>
      <c r="S42" s="206">
        <v>6.44</v>
      </c>
      <c r="T42" s="206">
        <v>0</v>
      </c>
      <c r="U42" s="206">
        <v>265.27</v>
      </c>
      <c r="V42" s="206">
        <v>2.9</v>
      </c>
      <c r="W42" s="206">
        <v>11.2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158.74</v>
      </c>
      <c r="L43" s="206">
        <v>43.28</v>
      </c>
      <c r="M43" s="206">
        <v>0</v>
      </c>
      <c r="N43" s="206">
        <v>28.85</v>
      </c>
      <c r="O43" s="206">
        <v>48.46</v>
      </c>
      <c r="P43" s="206">
        <v>66.400000000000006</v>
      </c>
      <c r="Q43" s="206">
        <v>5.33</v>
      </c>
      <c r="R43" s="206">
        <v>10.36</v>
      </c>
      <c r="S43" s="206">
        <v>6.44</v>
      </c>
      <c r="T43" s="206">
        <v>0</v>
      </c>
      <c r="U43" s="206">
        <v>265.27</v>
      </c>
      <c r="V43" s="206">
        <v>2.9</v>
      </c>
      <c r="W43" s="206">
        <v>11.2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158.74</v>
      </c>
      <c r="L44" s="206">
        <v>43.28</v>
      </c>
      <c r="M44" s="206">
        <v>0</v>
      </c>
      <c r="N44" s="206">
        <v>28.85</v>
      </c>
      <c r="O44" s="206">
        <v>48.46</v>
      </c>
      <c r="P44" s="206">
        <v>66.400000000000006</v>
      </c>
      <c r="Q44" s="206">
        <v>5.33</v>
      </c>
      <c r="R44" s="206">
        <v>10.36</v>
      </c>
      <c r="S44" s="206">
        <v>6.44</v>
      </c>
      <c r="T44" s="206">
        <v>0</v>
      </c>
      <c r="U44" s="206">
        <v>265.27</v>
      </c>
      <c r="V44" s="206">
        <v>2.9</v>
      </c>
      <c r="W44" s="206">
        <v>11.2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158.74</v>
      </c>
      <c r="L45" s="206">
        <v>43.28</v>
      </c>
      <c r="M45" s="206">
        <v>0</v>
      </c>
      <c r="N45" s="206">
        <v>28.85</v>
      </c>
      <c r="O45" s="206">
        <v>48.46</v>
      </c>
      <c r="P45" s="206">
        <v>66.400000000000006</v>
      </c>
      <c r="Q45" s="206">
        <v>5.33</v>
      </c>
      <c r="R45" s="206">
        <v>10.36</v>
      </c>
      <c r="S45" s="206">
        <v>6.44</v>
      </c>
      <c r="T45" s="206">
        <v>0</v>
      </c>
      <c r="U45" s="206">
        <v>265.27</v>
      </c>
      <c r="V45" s="206">
        <v>2.9</v>
      </c>
      <c r="W45" s="206">
        <v>11.2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158.74</v>
      </c>
      <c r="L46" s="206">
        <v>43.28</v>
      </c>
      <c r="M46" s="206">
        <v>0</v>
      </c>
      <c r="N46" s="206">
        <v>28.85</v>
      </c>
      <c r="O46" s="206">
        <v>48.46</v>
      </c>
      <c r="P46" s="206">
        <v>66.400000000000006</v>
      </c>
      <c r="Q46" s="206">
        <v>5.33</v>
      </c>
      <c r="R46" s="206">
        <v>10.36</v>
      </c>
      <c r="S46" s="206">
        <v>6.44</v>
      </c>
      <c r="T46" s="206">
        <v>0</v>
      </c>
      <c r="U46" s="206">
        <v>265.27</v>
      </c>
      <c r="V46" s="206">
        <v>2.9</v>
      </c>
      <c r="W46" s="206">
        <v>11.2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158.74</v>
      </c>
      <c r="L47" s="206">
        <v>43.28</v>
      </c>
      <c r="M47" s="206">
        <v>0</v>
      </c>
      <c r="N47" s="206">
        <v>28.85</v>
      </c>
      <c r="O47" s="206">
        <v>48.46</v>
      </c>
      <c r="P47" s="206">
        <v>66.400000000000006</v>
      </c>
      <c r="Q47" s="206">
        <v>5.33</v>
      </c>
      <c r="R47" s="206">
        <v>10.36</v>
      </c>
      <c r="S47" s="206">
        <v>6.44</v>
      </c>
      <c r="T47" s="206">
        <v>0</v>
      </c>
      <c r="U47" s="206">
        <v>265.27</v>
      </c>
      <c r="V47" s="206">
        <v>2.9</v>
      </c>
      <c r="W47" s="206">
        <v>11.05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158.74</v>
      </c>
      <c r="L48" s="206">
        <v>43.28</v>
      </c>
      <c r="M48" s="206">
        <v>0</v>
      </c>
      <c r="N48" s="206">
        <v>28.85</v>
      </c>
      <c r="O48" s="206">
        <v>48.46</v>
      </c>
      <c r="P48" s="206">
        <v>66.400000000000006</v>
      </c>
      <c r="Q48" s="206">
        <v>5.33</v>
      </c>
      <c r="R48" s="206">
        <v>10.36</v>
      </c>
      <c r="S48" s="206">
        <v>6.44</v>
      </c>
      <c r="T48" s="206">
        <v>0</v>
      </c>
      <c r="U48" s="206">
        <v>265.27</v>
      </c>
      <c r="V48" s="206">
        <v>2.9</v>
      </c>
      <c r="W48" s="206">
        <v>11.05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158.74</v>
      </c>
      <c r="L49" s="206">
        <v>43.28</v>
      </c>
      <c r="M49" s="206">
        <v>0</v>
      </c>
      <c r="N49" s="206">
        <v>28.85</v>
      </c>
      <c r="O49" s="206">
        <v>48.46</v>
      </c>
      <c r="P49" s="206">
        <v>66.400000000000006</v>
      </c>
      <c r="Q49" s="206">
        <v>5.33</v>
      </c>
      <c r="R49" s="206">
        <v>10.36</v>
      </c>
      <c r="S49" s="206">
        <v>6.44</v>
      </c>
      <c r="T49" s="206">
        <v>0</v>
      </c>
      <c r="U49" s="206">
        <v>265.27</v>
      </c>
      <c r="V49" s="206">
        <v>2.9</v>
      </c>
      <c r="W49" s="206">
        <v>11.05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158.74</v>
      </c>
      <c r="L50" s="206">
        <v>43.28</v>
      </c>
      <c r="M50" s="206">
        <v>0</v>
      </c>
      <c r="N50" s="206">
        <v>28.85</v>
      </c>
      <c r="O50" s="206">
        <v>48.46</v>
      </c>
      <c r="P50" s="206">
        <v>66.400000000000006</v>
      </c>
      <c r="Q50" s="206">
        <v>5.33</v>
      </c>
      <c r="R50" s="206">
        <v>10.36</v>
      </c>
      <c r="S50" s="206">
        <v>6.44</v>
      </c>
      <c r="T50" s="206">
        <v>0</v>
      </c>
      <c r="U50" s="206">
        <v>265.27</v>
      </c>
      <c r="V50" s="206">
        <v>2.9</v>
      </c>
      <c r="W50" s="206">
        <v>11.05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158.74</v>
      </c>
      <c r="L51" s="206">
        <v>43.28</v>
      </c>
      <c r="M51" s="206">
        <v>0</v>
      </c>
      <c r="N51" s="206">
        <v>28.85</v>
      </c>
      <c r="O51" s="206">
        <v>48.46</v>
      </c>
      <c r="P51" s="206">
        <v>66.400000000000006</v>
      </c>
      <c r="Q51" s="206">
        <v>5.33</v>
      </c>
      <c r="R51" s="206">
        <v>10.36</v>
      </c>
      <c r="S51" s="206">
        <v>6.7</v>
      </c>
      <c r="T51" s="206">
        <v>0</v>
      </c>
      <c r="U51" s="206">
        <v>265.27</v>
      </c>
      <c r="V51" s="206">
        <v>2.86</v>
      </c>
      <c r="W51" s="206">
        <v>11.05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158.74</v>
      </c>
      <c r="L52" s="206">
        <v>43.28</v>
      </c>
      <c r="M52" s="206">
        <v>0</v>
      </c>
      <c r="N52" s="206">
        <v>28.85</v>
      </c>
      <c r="O52" s="206">
        <v>48.46</v>
      </c>
      <c r="P52" s="206">
        <v>66.400000000000006</v>
      </c>
      <c r="Q52" s="206">
        <v>5.33</v>
      </c>
      <c r="R52" s="206">
        <v>10.36</v>
      </c>
      <c r="S52" s="206">
        <v>6.45</v>
      </c>
      <c r="T52" s="206">
        <v>0</v>
      </c>
      <c r="U52" s="206">
        <v>265.27</v>
      </c>
      <c r="V52" s="206">
        <v>2.86</v>
      </c>
      <c r="W52" s="206">
        <v>11.05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158.72999999999999</v>
      </c>
      <c r="L53" s="206">
        <v>45</v>
      </c>
      <c r="M53" s="206">
        <v>0</v>
      </c>
      <c r="N53" s="206">
        <v>28.85</v>
      </c>
      <c r="O53" s="206">
        <v>48.46</v>
      </c>
      <c r="P53" s="206">
        <v>66.400000000000006</v>
      </c>
      <c r="Q53" s="206">
        <v>5.33</v>
      </c>
      <c r="R53" s="206">
        <v>10.36</v>
      </c>
      <c r="S53" s="206">
        <v>6.45</v>
      </c>
      <c r="T53" s="206">
        <v>0</v>
      </c>
      <c r="U53" s="206">
        <v>265.27</v>
      </c>
      <c r="V53" s="206">
        <v>2.86</v>
      </c>
      <c r="W53" s="206">
        <v>11.05</v>
      </c>
      <c r="X53" s="206">
        <v>24.02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158.74</v>
      </c>
      <c r="L54" s="206">
        <v>10.58</v>
      </c>
      <c r="M54" s="206">
        <v>0</v>
      </c>
      <c r="N54" s="206">
        <v>28.85</v>
      </c>
      <c r="O54" s="206">
        <v>48.46</v>
      </c>
      <c r="P54" s="206">
        <v>66.400000000000006</v>
      </c>
      <c r="Q54" s="206">
        <v>5.33</v>
      </c>
      <c r="R54" s="206">
        <v>10.36</v>
      </c>
      <c r="S54" s="206">
        <v>6.45</v>
      </c>
      <c r="T54" s="206">
        <v>0</v>
      </c>
      <c r="U54" s="206">
        <v>265.27</v>
      </c>
      <c r="V54" s="206">
        <v>2.87</v>
      </c>
      <c r="W54" s="206">
        <v>11.05</v>
      </c>
      <c r="X54" s="206">
        <v>24.02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127.92</v>
      </c>
      <c r="L55" s="206">
        <v>10.58</v>
      </c>
      <c r="M55" s="206">
        <v>0</v>
      </c>
      <c r="N55" s="206">
        <v>28.85</v>
      </c>
      <c r="O55" s="206">
        <v>48.46</v>
      </c>
      <c r="P55" s="206">
        <v>66.400000000000006</v>
      </c>
      <c r="Q55" s="206">
        <v>5.33</v>
      </c>
      <c r="R55" s="206">
        <v>10.36</v>
      </c>
      <c r="S55" s="206">
        <v>6.45</v>
      </c>
      <c r="T55" s="206">
        <v>0</v>
      </c>
      <c r="U55" s="206">
        <v>265.27</v>
      </c>
      <c r="V55" s="206">
        <v>3.13</v>
      </c>
      <c r="W55" s="206">
        <v>11.05</v>
      </c>
      <c r="X55" s="206">
        <v>24.02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118.3</v>
      </c>
      <c r="L56" s="206">
        <v>10.58</v>
      </c>
      <c r="M56" s="206">
        <v>0</v>
      </c>
      <c r="N56" s="206">
        <v>28.85</v>
      </c>
      <c r="O56" s="206">
        <v>48.46</v>
      </c>
      <c r="P56" s="206">
        <v>66.400000000000006</v>
      </c>
      <c r="Q56" s="206">
        <v>5.33</v>
      </c>
      <c r="R56" s="206">
        <v>10.36</v>
      </c>
      <c r="S56" s="206">
        <v>6.45</v>
      </c>
      <c r="T56" s="206">
        <v>0</v>
      </c>
      <c r="U56" s="206">
        <v>265.27</v>
      </c>
      <c r="V56" s="206">
        <v>3.13</v>
      </c>
      <c r="W56" s="206">
        <v>11.05</v>
      </c>
      <c r="X56" s="206">
        <v>24.02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158.74</v>
      </c>
      <c r="L57" s="206">
        <v>43.28</v>
      </c>
      <c r="M57" s="206">
        <v>0</v>
      </c>
      <c r="N57" s="206">
        <v>28.85</v>
      </c>
      <c r="O57" s="206">
        <v>48.46</v>
      </c>
      <c r="P57" s="206">
        <v>66.400000000000006</v>
      </c>
      <c r="Q57" s="206">
        <v>5.33</v>
      </c>
      <c r="R57" s="206">
        <v>10.1</v>
      </c>
      <c r="S57" s="206">
        <v>6.45</v>
      </c>
      <c r="T57" s="206">
        <v>0</v>
      </c>
      <c r="U57" s="206">
        <v>265.27</v>
      </c>
      <c r="V57" s="206">
        <v>3.13</v>
      </c>
      <c r="W57" s="206">
        <v>11.05</v>
      </c>
      <c r="X57" s="206">
        <v>24.02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158.74</v>
      </c>
      <c r="L58" s="206">
        <v>43.28</v>
      </c>
      <c r="M58" s="206">
        <v>0</v>
      </c>
      <c r="N58" s="206">
        <v>28.85</v>
      </c>
      <c r="O58" s="206">
        <v>48.46</v>
      </c>
      <c r="P58" s="206">
        <v>66.400000000000006</v>
      </c>
      <c r="Q58" s="206">
        <v>5.33</v>
      </c>
      <c r="R58" s="206">
        <v>10.1</v>
      </c>
      <c r="S58" s="206">
        <v>6.45</v>
      </c>
      <c r="T58" s="206">
        <v>0</v>
      </c>
      <c r="U58" s="206">
        <v>265.27</v>
      </c>
      <c r="V58" s="206">
        <v>3.13</v>
      </c>
      <c r="W58" s="206">
        <v>11.05</v>
      </c>
      <c r="X58" s="206">
        <v>24.02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158.72999999999999</v>
      </c>
      <c r="L59" s="206">
        <v>43.58</v>
      </c>
      <c r="M59" s="206">
        <v>0</v>
      </c>
      <c r="N59" s="206">
        <v>28.85</v>
      </c>
      <c r="O59" s="206">
        <v>48.46</v>
      </c>
      <c r="P59" s="206">
        <v>66.400000000000006</v>
      </c>
      <c r="Q59" s="206">
        <v>5.33</v>
      </c>
      <c r="R59" s="206">
        <v>10.06</v>
      </c>
      <c r="S59" s="206">
        <v>6.45</v>
      </c>
      <c r="T59" s="206">
        <v>0</v>
      </c>
      <c r="U59" s="206">
        <v>265.27</v>
      </c>
      <c r="V59" s="206">
        <v>3.13</v>
      </c>
      <c r="W59" s="206">
        <v>11.05</v>
      </c>
      <c r="X59" s="206">
        <v>24.02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158.74</v>
      </c>
      <c r="L60" s="206">
        <v>43.58</v>
      </c>
      <c r="M60" s="206">
        <v>0</v>
      </c>
      <c r="N60" s="206">
        <v>28.85</v>
      </c>
      <c r="O60" s="206">
        <v>48.46</v>
      </c>
      <c r="P60" s="206">
        <v>66.400000000000006</v>
      </c>
      <c r="Q60" s="206">
        <v>5.33</v>
      </c>
      <c r="R60" s="206">
        <v>9.84</v>
      </c>
      <c r="S60" s="206">
        <v>6.45</v>
      </c>
      <c r="T60" s="206">
        <v>0</v>
      </c>
      <c r="U60" s="206">
        <v>265.27</v>
      </c>
      <c r="V60" s="206">
        <v>3.13</v>
      </c>
      <c r="W60" s="206">
        <v>11.05</v>
      </c>
      <c r="X60" s="206">
        <v>24.02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158.72999999999999</v>
      </c>
      <c r="L61" s="206">
        <v>43.28</v>
      </c>
      <c r="M61" s="206">
        <v>0</v>
      </c>
      <c r="N61" s="206">
        <v>28.85</v>
      </c>
      <c r="O61" s="206">
        <v>48.46</v>
      </c>
      <c r="P61" s="206">
        <v>66.400000000000006</v>
      </c>
      <c r="Q61" s="206">
        <v>5.33</v>
      </c>
      <c r="R61" s="206">
        <v>9.84</v>
      </c>
      <c r="S61" s="206">
        <v>6.45</v>
      </c>
      <c r="T61" s="206">
        <v>0</v>
      </c>
      <c r="U61" s="206">
        <v>265.27</v>
      </c>
      <c r="V61" s="206">
        <v>4.9800000000000004</v>
      </c>
      <c r="W61" s="206">
        <v>11.05</v>
      </c>
      <c r="X61" s="206">
        <v>24.02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158.74</v>
      </c>
      <c r="L62" s="206">
        <v>43.28</v>
      </c>
      <c r="M62" s="206">
        <v>0</v>
      </c>
      <c r="N62" s="206">
        <v>28.85</v>
      </c>
      <c r="O62" s="206">
        <v>48.46</v>
      </c>
      <c r="P62" s="206">
        <v>66.400000000000006</v>
      </c>
      <c r="Q62" s="206">
        <v>5.33</v>
      </c>
      <c r="R62" s="206">
        <v>9.84</v>
      </c>
      <c r="S62" s="206">
        <v>6.45</v>
      </c>
      <c r="T62" s="206">
        <v>0</v>
      </c>
      <c r="U62" s="206">
        <v>265.27</v>
      </c>
      <c r="V62" s="206">
        <v>4.9800000000000004</v>
      </c>
      <c r="W62" s="206">
        <v>11.05</v>
      </c>
      <c r="X62" s="206">
        <v>24.02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158.74</v>
      </c>
      <c r="L63" s="206">
        <v>43.28</v>
      </c>
      <c r="M63" s="206">
        <v>0</v>
      </c>
      <c r="N63" s="206">
        <v>28.85</v>
      </c>
      <c r="O63" s="206">
        <v>48.46</v>
      </c>
      <c r="P63" s="206">
        <v>66.400000000000006</v>
      </c>
      <c r="Q63" s="206">
        <v>5.33</v>
      </c>
      <c r="R63" s="206">
        <v>9.5500000000000007</v>
      </c>
      <c r="S63" s="206">
        <v>6.45</v>
      </c>
      <c r="T63" s="206">
        <v>0</v>
      </c>
      <c r="U63" s="206">
        <v>265.27</v>
      </c>
      <c r="V63" s="206">
        <v>2.77</v>
      </c>
      <c r="W63" s="206">
        <v>11.05</v>
      </c>
      <c r="X63" s="206">
        <v>24.02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158.74</v>
      </c>
      <c r="L64" s="206">
        <v>43.28</v>
      </c>
      <c r="M64" s="206">
        <v>0</v>
      </c>
      <c r="N64" s="206">
        <v>28.85</v>
      </c>
      <c r="O64" s="206">
        <v>48.46</v>
      </c>
      <c r="P64" s="206">
        <v>66.400000000000006</v>
      </c>
      <c r="Q64" s="206">
        <v>5.33</v>
      </c>
      <c r="R64" s="206">
        <v>9.5500000000000007</v>
      </c>
      <c r="S64" s="206">
        <v>6.45</v>
      </c>
      <c r="T64" s="206">
        <v>0</v>
      </c>
      <c r="U64" s="206">
        <v>265.27</v>
      </c>
      <c r="V64" s="206">
        <v>2.77</v>
      </c>
      <c r="W64" s="206">
        <v>11.05</v>
      </c>
      <c r="X64" s="206">
        <v>24.02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158.72999999999999</v>
      </c>
      <c r="L65" s="206">
        <v>43.28</v>
      </c>
      <c r="M65" s="206">
        <v>0</v>
      </c>
      <c r="N65" s="206">
        <v>28.85</v>
      </c>
      <c r="O65" s="206">
        <v>48.46</v>
      </c>
      <c r="P65" s="206">
        <v>66.400000000000006</v>
      </c>
      <c r="Q65" s="206">
        <v>5.32</v>
      </c>
      <c r="R65" s="206">
        <v>9.5500000000000007</v>
      </c>
      <c r="S65" s="206">
        <v>6.45</v>
      </c>
      <c r="T65" s="206">
        <v>0</v>
      </c>
      <c r="U65" s="206">
        <v>265.27</v>
      </c>
      <c r="V65" s="206">
        <v>2.77</v>
      </c>
      <c r="W65" s="206">
        <v>11.05</v>
      </c>
      <c r="X65" s="206">
        <v>24.02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158.74</v>
      </c>
      <c r="L66" s="206">
        <v>43.28</v>
      </c>
      <c r="M66" s="206">
        <v>0</v>
      </c>
      <c r="N66" s="206">
        <v>28.85</v>
      </c>
      <c r="O66" s="206">
        <v>48.46</v>
      </c>
      <c r="P66" s="206">
        <v>66.400000000000006</v>
      </c>
      <c r="Q66" s="206">
        <v>5.33</v>
      </c>
      <c r="R66" s="206">
        <v>10.029999999999999</v>
      </c>
      <c r="S66" s="206">
        <v>6.45</v>
      </c>
      <c r="T66" s="206">
        <v>0</v>
      </c>
      <c r="U66" s="206">
        <v>265.27</v>
      </c>
      <c r="V66" s="206">
        <v>2.77</v>
      </c>
      <c r="W66" s="206">
        <v>11.05</v>
      </c>
      <c r="X66" s="206">
        <v>24.02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158.74</v>
      </c>
      <c r="L67" s="206">
        <v>43.28</v>
      </c>
      <c r="M67" s="206">
        <v>0</v>
      </c>
      <c r="N67" s="206">
        <v>28.85</v>
      </c>
      <c r="O67" s="206">
        <v>48.46</v>
      </c>
      <c r="P67" s="206">
        <v>66.400000000000006</v>
      </c>
      <c r="Q67" s="206">
        <v>5.33</v>
      </c>
      <c r="R67" s="206">
        <v>9.5500000000000007</v>
      </c>
      <c r="S67" s="206">
        <v>6.45</v>
      </c>
      <c r="T67" s="206">
        <v>0</v>
      </c>
      <c r="U67" s="206">
        <v>265.27</v>
      </c>
      <c r="V67" s="206">
        <v>2.77</v>
      </c>
      <c r="W67" s="206">
        <v>11.05</v>
      </c>
      <c r="X67" s="206">
        <v>24.02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158.74</v>
      </c>
      <c r="L68" s="206">
        <v>43.28</v>
      </c>
      <c r="M68" s="206">
        <v>0</v>
      </c>
      <c r="N68" s="206">
        <v>28.85</v>
      </c>
      <c r="O68" s="206">
        <v>48.46</v>
      </c>
      <c r="P68" s="206">
        <v>66.400000000000006</v>
      </c>
      <c r="Q68" s="206">
        <v>5.33</v>
      </c>
      <c r="R68" s="206">
        <v>9.5500000000000007</v>
      </c>
      <c r="S68" s="206">
        <v>6.45</v>
      </c>
      <c r="T68" s="206">
        <v>0</v>
      </c>
      <c r="U68" s="206">
        <v>265.27</v>
      </c>
      <c r="V68" s="206">
        <v>2.77</v>
      </c>
      <c r="W68" s="206">
        <v>11.05</v>
      </c>
      <c r="X68" s="206">
        <v>24.02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158.74</v>
      </c>
      <c r="L69" s="206">
        <v>43.28</v>
      </c>
      <c r="M69" s="206">
        <v>0</v>
      </c>
      <c r="N69" s="206">
        <v>28.85</v>
      </c>
      <c r="O69" s="206">
        <v>48.46</v>
      </c>
      <c r="P69" s="206">
        <v>66.400000000000006</v>
      </c>
      <c r="Q69" s="206">
        <v>5.33</v>
      </c>
      <c r="R69" s="206">
        <v>9.5500000000000007</v>
      </c>
      <c r="S69" s="206">
        <v>6.44</v>
      </c>
      <c r="T69" s="206">
        <v>0</v>
      </c>
      <c r="U69" s="206">
        <v>265.27</v>
      </c>
      <c r="V69" s="206">
        <v>2.77</v>
      </c>
      <c r="W69" s="206">
        <v>11.12</v>
      </c>
      <c r="X69" s="206">
        <v>24.02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16.23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158.74</v>
      </c>
      <c r="L70" s="206">
        <v>43.28</v>
      </c>
      <c r="M70" s="206">
        <v>0</v>
      </c>
      <c r="N70" s="206">
        <v>28.85</v>
      </c>
      <c r="O70" s="206">
        <v>48.46</v>
      </c>
      <c r="P70" s="206">
        <v>66.400000000000006</v>
      </c>
      <c r="Q70" s="206">
        <v>5.33</v>
      </c>
      <c r="R70" s="206">
        <v>9.5500000000000007</v>
      </c>
      <c r="S70" s="206">
        <v>6.44</v>
      </c>
      <c r="T70" s="206">
        <v>0</v>
      </c>
      <c r="U70" s="206">
        <v>265.27</v>
      </c>
      <c r="V70" s="206">
        <v>2.77</v>
      </c>
      <c r="W70" s="206">
        <v>11.12</v>
      </c>
      <c r="X70" s="206">
        <v>24.02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158.74</v>
      </c>
      <c r="L71" s="206">
        <v>43.28</v>
      </c>
      <c r="M71" s="206">
        <v>0</v>
      </c>
      <c r="N71" s="206">
        <v>28.85</v>
      </c>
      <c r="O71" s="206">
        <v>48.46</v>
      </c>
      <c r="P71" s="206">
        <v>66.400000000000006</v>
      </c>
      <c r="Q71" s="206">
        <v>5.33</v>
      </c>
      <c r="R71" s="206">
        <v>9.5399999999999991</v>
      </c>
      <c r="S71" s="206">
        <v>6.44</v>
      </c>
      <c r="T71" s="206">
        <v>0</v>
      </c>
      <c r="U71" s="206">
        <v>265.27</v>
      </c>
      <c r="V71" s="206">
        <v>2.77</v>
      </c>
      <c r="W71" s="206">
        <v>11.12</v>
      </c>
      <c r="X71" s="206">
        <v>24.02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158.74</v>
      </c>
      <c r="L72" s="206">
        <v>43.28</v>
      </c>
      <c r="M72" s="206">
        <v>0</v>
      </c>
      <c r="N72" s="206">
        <v>28.85</v>
      </c>
      <c r="O72" s="206">
        <v>48.46</v>
      </c>
      <c r="P72" s="206">
        <v>66.400000000000006</v>
      </c>
      <c r="Q72" s="206">
        <v>5.33</v>
      </c>
      <c r="R72" s="206">
        <v>10.11</v>
      </c>
      <c r="S72" s="206">
        <v>6.44</v>
      </c>
      <c r="T72" s="206">
        <v>0</v>
      </c>
      <c r="U72" s="206">
        <v>265.27</v>
      </c>
      <c r="V72" s="206">
        <v>2.77</v>
      </c>
      <c r="W72" s="206">
        <v>11.12</v>
      </c>
      <c r="X72" s="206">
        <v>24.02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158.74</v>
      </c>
      <c r="L73" s="206">
        <v>43.28</v>
      </c>
      <c r="M73" s="206">
        <v>0</v>
      </c>
      <c r="N73" s="206">
        <v>28.85</v>
      </c>
      <c r="O73" s="206">
        <v>48.46</v>
      </c>
      <c r="P73" s="206">
        <v>66.400000000000006</v>
      </c>
      <c r="Q73" s="206">
        <v>5.33</v>
      </c>
      <c r="R73" s="206">
        <v>10.11</v>
      </c>
      <c r="S73" s="206">
        <v>6.44</v>
      </c>
      <c r="T73" s="206">
        <v>0</v>
      </c>
      <c r="U73" s="206">
        <v>265.27</v>
      </c>
      <c r="V73" s="206">
        <v>2.5499999999999998</v>
      </c>
      <c r="W73" s="206">
        <v>11.12</v>
      </c>
      <c r="X73" s="206">
        <v>24.02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158.74</v>
      </c>
      <c r="L74" s="206">
        <v>43.28</v>
      </c>
      <c r="M74" s="206">
        <v>0</v>
      </c>
      <c r="N74" s="206">
        <v>28.85</v>
      </c>
      <c r="O74" s="206">
        <v>48.46</v>
      </c>
      <c r="P74" s="206">
        <v>66.400000000000006</v>
      </c>
      <c r="Q74" s="206">
        <v>5.33</v>
      </c>
      <c r="R74" s="206">
        <v>10.36</v>
      </c>
      <c r="S74" s="206">
        <v>6.44</v>
      </c>
      <c r="T74" s="206">
        <v>0</v>
      </c>
      <c r="U74" s="206">
        <v>265.27</v>
      </c>
      <c r="V74" s="206">
        <v>2.21</v>
      </c>
      <c r="W74" s="206">
        <v>11.12</v>
      </c>
      <c r="X74" s="206">
        <v>24.02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0.18</v>
      </c>
      <c r="G75" s="206">
        <v>0</v>
      </c>
      <c r="H75" s="206">
        <v>0</v>
      </c>
      <c r="I75" s="206">
        <v>0</v>
      </c>
      <c r="J75" s="206">
        <v>0</v>
      </c>
      <c r="K75" s="206">
        <v>158.74</v>
      </c>
      <c r="L75" s="206">
        <v>43.28</v>
      </c>
      <c r="M75" s="206">
        <v>0</v>
      </c>
      <c r="N75" s="206">
        <v>28.85</v>
      </c>
      <c r="O75" s="206">
        <v>48.46</v>
      </c>
      <c r="P75" s="206">
        <v>66.400000000000006</v>
      </c>
      <c r="Q75" s="206">
        <v>5.33</v>
      </c>
      <c r="R75" s="206">
        <v>10.36</v>
      </c>
      <c r="S75" s="206">
        <v>6.44</v>
      </c>
      <c r="T75" s="206">
        <v>0</v>
      </c>
      <c r="U75" s="206">
        <v>265.27</v>
      </c>
      <c r="V75" s="206">
        <v>2.21</v>
      </c>
      <c r="W75" s="206">
        <v>11.12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158.74</v>
      </c>
      <c r="L76" s="206">
        <v>43.28</v>
      </c>
      <c r="M76" s="206">
        <v>0</v>
      </c>
      <c r="N76" s="206">
        <v>28.85</v>
      </c>
      <c r="O76" s="206">
        <v>48.46</v>
      </c>
      <c r="P76" s="206">
        <v>66.400000000000006</v>
      </c>
      <c r="Q76" s="206">
        <v>5.33</v>
      </c>
      <c r="R76" s="206">
        <v>10.36</v>
      </c>
      <c r="S76" s="206">
        <v>6.44</v>
      </c>
      <c r="T76" s="206">
        <v>0</v>
      </c>
      <c r="U76" s="206">
        <v>265.27</v>
      </c>
      <c r="V76" s="206">
        <v>2.21</v>
      </c>
      <c r="W76" s="206">
        <v>11.12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158.74</v>
      </c>
      <c r="L77" s="206">
        <v>43.28</v>
      </c>
      <c r="M77" s="206">
        <v>0</v>
      </c>
      <c r="N77" s="206">
        <v>28.85</v>
      </c>
      <c r="O77" s="206">
        <v>48.46</v>
      </c>
      <c r="P77" s="206">
        <v>66.400000000000006</v>
      </c>
      <c r="Q77" s="206">
        <v>5.33</v>
      </c>
      <c r="R77" s="206">
        <v>10.36</v>
      </c>
      <c r="S77" s="206">
        <v>6.44</v>
      </c>
      <c r="T77" s="206">
        <v>0</v>
      </c>
      <c r="U77" s="206">
        <v>265.27</v>
      </c>
      <c r="V77" s="206">
        <v>2.21</v>
      </c>
      <c r="W77" s="206">
        <v>11.12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158.74</v>
      </c>
      <c r="L78" s="206">
        <v>43.28</v>
      </c>
      <c r="M78" s="206">
        <v>0</v>
      </c>
      <c r="N78" s="206">
        <v>28.85</v>
      </c>
      <c r="O78" s="206">
        <v>48.46</v>
      </c>
      <c r="P78" s="206">
        <v>66.400000000000006</v>
      </c>
      <c r="Q78" s="206">
        <v>5.33</v>
      </c>
      <c r="R78" s="206">
        <v>10.36</v>
      </c>
      <c r="S78" s="206">
        <v>6.44</v>
      </c>
      <c r="T78" s="206">
        <v>0</v>
      </c>
      <c r="U78" s="206">
        <v>265.27</v>
      </c>
      <c r="V78" s="206">
        <v>2.21</v>
      </c>
      <c r="W78" s="206">
        <v>11.12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158.74</v>
      </c>
      <c r="L79" s="206">
        <v>43.28</v>
      </c>
      <c r="M79" s="206">
        <v>0</v>
      </c>
      <c r="N79" s="206">
        <v>28.85</v>
      </c>
      <c r="O79" s="206">
        <v>48.46</v>
      </c>
      <c r="P79" s="206">
        <v>66.400000000000006</v>
      </c>
      <c r="Q79" s="206">
        <v>5.33</v>
      </c>
      <c r="R79" s="206">
        <v>10.36</v>
      </c>
      <c r="S79" s="206">
        <v>6.44</v>
      </c>
      <c r="T79" s="206">
        <v>0</v>
      </c>
      <c r="U79" s="206">
        <v>265.27</v>
      </c>
      <c r="V79" s="206">
        <v>2.1</v>
      </c>
      <c r="W79" s="206">
        <v>11.19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158.74</v>
      </c>
      <c r="L80" s="206">
        <v>43.28</v>
      </c>
      <c r="M80" s="206">
        <v>0</v>
      </c>
      <c r="N80" s="206">
        <v>28.85</v>
      </c>
      <c r="O80" s="206">
        <v>48.46</v>
      </c>
      <c r="P80" s="206">
        <v>66.400000000000006</v>
      </c>
      <c r="Q80" s="206">
        <v>5.33</v>
      </c>
      <c r="R80" s="206">
        <v>10.36</v>
      </c>
      <c r="S80" s="206">
        <v>6.44</v>
      </c>
      <c r="T80" s="206">
        <v>0</v>
      </c>
      <c r="U80" s="206">
        <v>265.27</v>
      </c>
      <c r="V80" s="206">
        <v>2.1</v>
      </c>
      <c r="W80" s="206">
        <v>11.2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158.74</v>
      </c>
      <c r="L81" s="206">
        <v>43.28</v>
      </c>
      <c r="M81" s="206">
        <v>0</v>
      </c>
      <c r="N81" s="206">
        <v>28.85</v>
      </c>
      <c r="O81" s="206">
        <v>48.46</v>
      </c>
      <c r="P81" s="206">
        <v>66.400000000000006</v>
      </c>
      <c r="Q81" s="206">
        <v>5.33</v>
      </c>
      <c r="R81" s="206">
        <v>10.36</v>
      </c>
      <c r="S81" s="206">
        <v>6.44</v>
      </c>
      <c r="T81" s="206">
        <v>0</v>
      </c>
      <c r="U81" s="206">
        <v>265.27</v>
      </c>
      <c r="V81" s="206">
        <v>2.04</v>
      </c>
      <c r="W81" s="206">
        <v>11.2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158.74</v>
      </c>
      <c r="L82" s="206">
        <v>43.28</v>
      </c>
      <c r="M82" s="206">
        <v>0</v>
      </c>
      <c r="N82" s="206">
        <v>28.85</v>
      </c>
      <c r="O82" s="206">
        <v>48.46</v>
      </c>
      <c r="P82" s="206">
        <v>66.400000000000006</v>
      </c>
      <c r="Q82" s="206">
        <v>5.33</v>
      </c>
      <c r="R82" s="206">
        <v>10.36</v>
      </c>
      <c r="S82" s="206">
        <v>6.44</v>
      </c>
      <c r="T82" s="206">
        <v>0</v>
      </c>
      <c r="U82" s="206">
        <v>265.27</v>
      </c>
      <c r="V82" s="206">
        <v>2.04</v>
      </c>
      <c r="W82" s="206">
        <v>11.2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158.74</v>
      </c>
      <c r="L83" s="206">
        <v>43.28</v>
      </c>
      <c r="M83" s="206">
        <v>0</v>
      </c>
      <c r="N83" s="206">
        <v>28.85</v>
      </c>
      <c r="O83" s="206">
        <v>48.46</v>
      </c>
      <c r="P83" s="206">
        <v>66.400000000000006</v>
      </c>
      <c r="Q83" s="206">
        <v>5.33</v>
      </c>
      <c r="R83" s="206">
        <v>10.36</v>
      </c>
      <c r="S83" s="206">
        <v>6.44</v>
      </c>
      <c r="T83" s="206">
        <v>0</v>
      </c>
      <c r="U83" s="206">
        <v>265.27</v>
      </c>
      <c r="V83" s="206">
        <v>2.04</v>
      </c>
      <c r="W83" s="206">
        <v>11.2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158.74</v>
      </c>
      <c r="L84" s="206">
        <v>43.28</v>
      </c>
      <c r="M84" s="206">
        <v>0</v>
      </c>
      <c r="N84" s="206">
        <v>28.85</v>
      </c>
      <c r="O84" s="206">
        <v>48.46</v>
      </c>
      <c r="P84" s="206">
        <v>66.400000000000006</v>
      </c>
      <c r="Q84" s="206">
        <v>5.33</v>
      </c>
      <c r="R84" s="206">
        <v>10.36</v>
      </c>
      <c r="S84" s="206">
        <v>6.44</v>
      </c>
      <c r="T84" s="206">
        <v>0</v>
      </c>
      <c r="U84" s="206">
        <v>265.27</v>
      </c>
      <c r="V84" s="206">
        <v>2.04</v>
      </c>
      <c r="W84" s="206">
        <v>11.2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158.74</v>
      </c>
      <c r="L85" s="206">
        <v>43.28</v>
      </c>
      <c r="M85" s="206">
        <v>0</v>
      </c>
      <c r="N85" s="206">
        <v>28.85</v>
      </c>
      <c r="O85" s="206">
        <v>48.46</v>
      </c>
      <c r="P85" s="206">
        <v>66.400000000000006</v>
      </c>
      <c r="Q85" s="206">
        <v>5.33</v>
      </c>
      <c r="R85" s="206">
        <v>10.36</v>
      </c>
      <c r="S85" s="206">
        <v>6.44</v>
      </c>
      <c r="T85" s="206">
        <v>0</v>
      </c>
      <c r="U85" s="206">
        <v>265.27</v>
      </c>
      <c r="V85" s="206">
        <v>2.11</v>
      </c>
      <c r="W85" s="206">
        <v>11.2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158.74</v>
      </c>
      <c r="L86" s="206">
        <v>43.28</v>
      </c>
      <c r="M86" s="206">
        <v>0</v>
      </c>
      <c r="N86" s="206">
        <v>28.85</v>
      </c>
      <c r="O86" s="206">
        <v>48.46</v>
      </c>
      <c r="P86" s="206">
        <v>66.400000000000006</v>
      </c>
      <c r="Q86" s="206">
        <v>5.33</v>
      </c>
      <c r="R86" s="206">
        <v>10.36</v>
      </c>
      <c r="S86" s="206">
        <v>6.44</v>
      </c>
      <c r="T86" s="206">
        <v>0</v>
      </c>
      <c r="U86" s="206">
        <v>265.27</v>
      </c>
      <c r="V86" s="206">
        <v>2.11</v>
      </c>
      <c r="W86" s="206">
        <v>11.2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158.74</v>
      </c>
      <c r="L87" s="206">
        <v>43.28</v>
      </c>
      <c r="M87" s="206">
        <v>0</v>
      </c>
      <c r="N87" s="206">
        <v>28.85</v>
      </c>
      <c r="O87" s="206">
        <v>48.46</v>
      </c>
      <c r="P87" s="206">
        <v>66.400000000000006</v>
      </c>
      <c r="Q87" s="206">
        <v>5.33</v>
      </c>
      <c r="R87" s="206">
        <v>10.36</v>
      </c>
      <c r="S87" s="206">
        <v>6.44</v>
      </c>
      <c r="T87" s="206">
        <v>0</v>
      </c>
      <c r="U87" s="206">
        <v>265.27</v>
      </c>
      <c r="V87" s="206">
        <v>2.11</v>
      </c>
      <c r="W87" s="206">
        <v>11.2</v>
      </c>
      <c r="X87" s="206">
        <v>24.02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158.74</v>
      </c>
      <c r="L88" s="206">
        <v>43.28</v>
      </c>
      <c r="M88" s="206">
        <v>0</v>
      </c>
      <c r="N88" s="206">
        <v>28.85</v>
      </c>
      <c r="O88" s="206">
        <v>48.46</v>
      </c>
      <c r="P88" s="206">
        <v>66.400000000000006</v>
      </c>
      <c r="Q88" s="206">
        <v>5.33</v>
      </c>
      <c r="R88" s="206">
        <v>10.36</v>
      </c>
      <c r="S88" s="206">
        <v>6.44</v>
      </c>
      <c r="T88" s="206">
        <v>0</v>
      </c>
      <c r="U88" s="206">
        <v>265.27</v>
      </c>
      <c r="V88" s="206">
        <v>2.11</v>
      </c>
      <c r="W88" s="206">
        <v>11.2</v>
      </c>
      <c r="X88" s="206">
        <v>24.02</v>
      </c>
      <c r="Y88" s="206">
        <v>0</v>
      </c>
      <c r="Z88" s="206">
        <v>67.98</v>
      </c>
      <c r="AA88" s="206">
        <v>22.03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158.74</v>
      </c>
      <c r="L89" s="206">
        <v>43.28</v>
      </c>
      <c r="M89" s="206">
        <v>0</v>
      </c>
      <c r="N89" s="206">
        <v>28.85</v>
      </c>
      <c r="O89" s="206">
        <v>48.46</v>
      </c>
      <c r="P89" s="206">
        <v>66.400000000000006</v>
      </c>
      <c r="Q89" s="206">
        <v>5.33</v>
      </c>
      <c r="R89" s="206">
        <v>10.36</v>
      </c>
      <c r="S89" s="206">
        <v>6.45</v>
      </c>
      <c r="T89" s="206">
        <v>0</v>
      </c>
      <c r="U89" s="206">
        <v>265.27</v>
      </c>
      <c r="V89" s="206">
        <v>2.11</v>
      </c>
      <c r="W89" s="206">
        <v>11.2</v>
      </c>
      <c r="X89" s="206">
        <v>24.02</v>
      </c>
      <c r="Y89" s="206">
        <v>0</v>
      </c>
      <c r="Z89" s="206">
        <v>67.98</v>
      </c>
      <c r="AA89" s="206">
        <v>22.03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158.74</v>
      </c>
      <c r="L90" s="206">
        <v>43.28</v>
      </c>
      <c r="M90" s="206">
        <v>0</v>
      </c>
      <c r="N90" s="206">
        <v>28.85</v>
      </c>
      <c r="O90" s="206">
        <v>48.46</v>
      </c>
      <c r="P90" s="206">
        <v>66.400000000000006</v>
      </c>
      <c r="Q90" s="206">
        <v>5.33</v>
      </c>
      <c r="R90" s="206">
        <v>10.36</v>
      </c>
      <c r="S90" s="206">
        <v>6.45</v>
      </c>
      <c r="T90" s="206">
        <v>0</v>
      </c>
      <c r="U90" s="206">
        <v>265.27</v>
      </c>
      <c r="V90" s="206">
        <v>2.11</v>
      </c>
      <c r="W90" s="206">
        <v>11.2</v>
      </c>
      <c r="X90" s="206">
        <v>24.02</v>
      </c>
      <c r="Y90" s="206">
        <v>0</v>
      </c>
      <c r="Z90" s="206">
        <v>67.98</v>
      </c>
      <c r="AA90" s="206">
        <v>22.03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117.6</v>
      </c>
      <c r="L91" s="206">
        <v>10.68</v>
      </c>
      <c r="M91" s="206">
        <v>0</v>
      </c>
      <c r="N91" s="206">
        <v>28.85</v>
      </c>
      <c r="O91" s="206">
        <v>48.46</v>
      </c>
      <c r="P91" s="206">
        <v>66.400000000000006</v>
      </c>
      <c r="Q91" s="206">
        <v>0.89</v>
      </c>
      <c r="R91" s="206">
        <v>10.36</v>
      </c>
      <c r="S91" s="206">
        <v>2.88</v>
      </c>
      <c r="T91" s="206">
        <v>0</v>
      </c>
      <c r="U91" s="206">
        <v>265.27</v>
      </c>
      <c r="V91" s="206">
        <v>2.46</v>
      </c>
      <c r="W91" s="206">
        <v>11.2</v>
      </c>
      <c r="X91" s="206">
        <v>24.02</v>
      </c>
      <c r="Y91" s="206">
        <v>0</v>
      </c>
      <c r="Z91" s="206">
        <v>67.98</v>
      </c>
      <c r="AA91" s="206">
        <v>22.03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115.42</v>
      </c>
      <c r="L92" s="206">
        <v>10.68</v>
      </c>
      <c r="M92" s="206">
        <v>0</v>
      </c>
      <c r="N92" s="206">
        <v>28.85</v>
      </c>
      <c r="O92" s="206">
        <v>48.46</v>
      </c>
      <c r="P92" s="206">
        <v>66.400000000000006</v>
      </c>
      <c r="Q92" s="206">
        <v>0.89</v>
      </c>
      <c r="R92" s="206">
        <v>10.36</v>
      </c>
      <c r="S92" s="206">
        <v>2.88</v>
      </c>
      <c r="T92" s="206">
        <v>0</v>
      </c>
      <c r="U92" s="206">
        <v>265.27</v>
      </c>
      <c r="V92" s="206">
        <v>2.77</v>
      </c>
      <c r="W92" s="206">
        <v>11.2</v>
      </c>
      <c r="X92" s="206">
        <v>24.02</v>
      </c>
      <c r="Y92" s="206">
        <v>0</v>
      </c>
      <c r="Z92" s="206">
        <v>67.98</v>
      </c>
      <c r="AA92" s="206">
        <v>22.03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76.94</v>
      </c>
      <c r="L93" s="206">
        <v>10.68</v>
      </c>
      <c r="M93" s="206">
        <v>0</v>
      </c>
      <c r="N93" s="206">
        <v>28.85</v>
      </c>
      <c r="O93" s="206">
        <v>48.46</v>
      </c>
      <c r="P93" s="206">
        <v>66.400000000000006</v>
      </c>
      <c r="Q93" s="206">
        <v>0.89</v>
      </c>
      <c r="R93" s="206">
        <v>10.36</v>
      </c>
      <c r="S93" s="206">
        <v>2.89</v>
      </c>
      <c r="T93" s="206">
        <v>0</v>
      </c>
      <c r="U93" s="206">
        <v>265.27</v>
      </c>
      <c r="V93" s="206">
        <v>0</v>
      </c>
      <c r="W93" s="206">
        <v>4.78</v>
      </c>
      <c r="X93" s="206">
        <v>9.6199999999999992</v>
      </c>
      <c r="Y93" s="206">
        <v>0</v>
      </c>
      <c r="Z93" s="206">
        <v>67.98</v>
      </c>
      <c r="AA93" s="206">
        <v>22.03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76.94</v>
      </c>
      <c r="L94" s="206">
        <v>10.68</v>
      </c>
      <c r="M94" s="206">
        <v>0</v>
      </c>
      <c r="N94" s="206">
        <v>28.85</v>
      </c>
      <c r="O94" s="206">
        <v>48.46</v>
      </c>
      <c r="P94" s="206">
        <v>66.400000000000006</v>
      </c>
      <c r="Q94" s="206">
        <v>0.89</v>
      </c>
      <c r="R94" s="206">
        <v>10.36</v>
      </c>
      <c r="S94" s="206">
        <v>2.89</v>
      </c>
      <c r="T94" s="206">
        <v>0</v>
      </c>
      <c r="U94" s="206">
        <v>265.27</v>
      </c>
      <c r="V94" s="206">
        <v>0</v>
      </c>
      <c r="W94" s="206">
        <v>4.78</v>
      </c>
      <c r="X94" s="206">
        <v>9.6199999999999992</v>
      </c>
      <c r="Y94" s="206">
        <v>0</v>
      </c>
      <c r="Z94" s="206">
        <v>67.98</v>
      </c>
      <c r="AA94" s="206">
        <v>22.03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80</v>
      </c>
      <c r="L95" s="206">
        <v>10.68</v>
      </c>
      <c r="M95" s="206">
        <v>0</v>
      </c>
      <c r="N95" s="206">
        <v>28.85</v>
      </c>
      <c r="O95" s="206">
        <v>48.46</v>
      </c>
      <c r="P95" s="206">
        <v>66.400000000000006</v>
      </c>
      <c r="Q95" s="206">
        <v>0.89</v>
      </c>
      <c r="R95" s="206">
        <v>10.36</v>
      </c>
      <c r="S95" s="206">
        <v>3</v>
      </c>
      <c r="T95" s="206">
        <v>0</v>
      </c>
      <c r="U95" s="206">
        <v>265.27</v>
      </c>
      <c r="V95" s="206">
        <v>0</v>
      </c>
      <c r="W95" s="206">
        <v>4.78</v>
      </c>
      <c r="X95" s="206">
        <v>14.43</v>
      </c>
      <c r="Y95" s="206">
        <v>0</v>
      </c>
      <c r="Z95" s="206">
        <v>67.98</v>
      </c>
      <c r="AA95" s="206">
        <v>22.03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</v>
      </c>
      <c r="L96" s="206">
        <v>10.68</v>
      </c>
      <c r="M96" s="206">
        <v>0</v>
      </c>
      <c r="N96" s="206">
        <v>28.85</v>
      </c>
      <c r="O96" s="206">
        <v>48.46</v>
      </c>
      <c r="P96" s="206">
        <v>66.400000000000006</v>
      </c>
      <c r="Q96" s="206">
        <v>0.89</v>
      </c>
      <c r="R96" s="206">
        <v>10.36</v>
      </c>
      <c r="S96" s="206">
        <v>3</v>
      </c>
      <c r="T96" s="206">
        <v>0</v>
      </c>
      <c r="U96" s="206">
        <v>265.27</v>
      </c>
      <c r="V96" s="206">
        <v>0</v>
      </c>
      <c r="W96" s="206">
        <v>4.8099999999999996</v>
      </c>
      <c r="X96" s="206">
        <v>14.43</v>
      </c>
      <c r="Y96" s="206">
        <v>0</v>
      </c>
      <c r="Z96" s="206">
        <v>67.98</v>
      </c>
      <c r="AA96" s="206">
        <v>22.03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</v>
      </c>
      <c r="L97" s="206">
        <v>10.68</v>
      </c>
      <c r="M97" s="206">
        <v>0</v>
      </c>
      <c r="N97" s="206">
        <v>28.85</v>
      </c>
      <c r="O97" s="206">
        <v>48.46</v>
      </c>
      <c r="P97" s="206">
        <v>66.400000000000006</v>
      </c>
      <c r="Q97" s="206">
        <v>0.89</v>
      </c>
      <c r="R97" s="206">
        <v>10.77</v>
      </c>
      <c r="S97" s="206">
        <v>3</v>
      </c>
      <c r="T97" s="206">
        <v>0</v>
      </c>
      <c r="U97" s="206">
        <v>265.27</v>
      </c>
      <c r="V97" s="206">
        <v>0</v>
      </c>
      <c r="W97" s="206">
        <v>4.8099999999999996</v>
      </c>
      <c r="X97" s="206">
        <v>14.43</v>
      </c>
      <c r="Y97" s="206">
        <v>0</v>
      </c>
      <c r="Z97" s="206">
        <v>67.98</v>
      </c>
      <c r="AA97" s="206">
        <v>22.04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10.68</v>
      </c>
      <c r="M98" s="206">
        <v>0</v>
      </c>
      <c r="N98" s="206">
        <v>28.85</v>
      </c>
      <c r="O98" s="206">
        <v>48.46</v>
      </c>
      <c r="P98" s="206">
        <v>66.400000000000006</v>
      </c>
      <c r="Q98" s="206">
        <v>0.89</v>
      </c>
      <c r="R98" s="206">
        <v>10.77</v>
      </c>
      <c r="S98" s="206">
        <v>3</v>
      </c>
      <c r="T98" s="206">
        <v>0</v>
      </c>
      <c r="U98" s="206">
        <v>265.27</v>
      </c>
      <c r="V98" s="206">
        <v>0</v>
      </c>
      <c r="W98" s="206">
        <v>4.8099999999999996</v>
      </c>
      <c r="X98" s="206">
        <v>14.43</v>
      </c>
      <c r="Y98" s="206">
        <v>0</v>
      </c>
      <c r="Z98" s="206">
        <v>67.98</v>
      </c>
      <c r="AA98" s="206">
        <v>22.04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4.4999999999999996E-5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3.2258399999999972</v>
      </c>
      <c r="L99">
        <f t="shared" si="0"/>
        <v>0.77008250000000045</v>
      </c>
      <c r="M99">
        <f t="shared" si="0"/>
        <v>0</v>
      </c>
      <c r="N99">
        <f t="shared" si="0"/>
        <v>0.69239999999999879</v>
      </c>
      <c r="O99">
        <f t="shared" si="0"/>
        <v>1.1630400000000007</v>
      </c>
      <c r="P99">
        <f t="shared" si="0"/>
        <v>1.5750024999999981</v>
      </c>
      <c r="Q99">
        <f t="shared" si="0"/>
        <v>9.2317499999999955E-2</v>
      </c>
      <c r="R99">
        <f t="shared" si="0"/>
        <v>0.24867500000000012</v>
      </c>
      <c r="S99">
        <f t="shared" si="0"/>
        <v>0.1282349999999999</v>
      </c>
      <c r="T99">
        <f t="shared" si="0"/>
        <v>0</v>
      </c>
      <c r="U99">
        <f t="shared" si="0"/>
        <v>6.366480000000009</v>
      </c>
      <c r="V99">
        <f t="shared" si="0"/>
        <v>6.0825000000000067E-2</v>
      </c>
      <c r="W99">
        <f t="shared" si="0"/>
        <v>0.25861749999999989</v>
      </c>
      <c r="X99">
        <f t="shared" si="0"/>
        <v>0.55974999999999941</v>
      </c>
      <c r="Y99">
        <f t="shared" si="0"/>
        <v>0</v>
      </c>
      <c r="Z99">
        <f t="shared" si="0"/>
        <v>1.6315199999999963</v>
      </c>
      <c r="AA99">
        <f t="shared" si="0"/>
        <v>0.52872499999999956</v>
      </c>
      <c r="AB99">
        <f t="shared" si="0"/>
        <v>0</v>
      </c>
      <c r="AC99">
        <f t="shared" si="0"/>
        <v>0.19332999999999992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1.1900500000000009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0.20754000000000014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203.9</v>
      </c>
      <c r="M3" s="206">
        <v>27.14</v>
      </c>
      <c r="N3" s="206">
        <v>34.86</v>
      </c>
      <c r="O3" s="206">
        <v>0</v>
      </c>
      <c r="P3" s="206">
        <v>38.72</v>
      </c>
      <c r="Q3" s="206">
        <v>1.95</v>
      </c>
      <c r="R3" s="206">
        <v>3</v>
      </c>
      <c r="S3" s="206">
        <v>2.5099999999999998</v>
      </c>
      <c r="T3" s="206">
        <v>0</v>
      </c>
      <c r="U3" s="206">
        <v>20.59</v>
      </c>
      <c r="V3" s="206">
        <v>0</v>
      </c>
      <c r="W3" s="206">
        <v>0</v>
      </c>
      <c r="X3" s="206">
        <v>9.6199999999999992</v>
      </c>
      <c r="Y3" s="206">
        <v>0</v>
      </c>
      <c r="Z3" s="206">
        <v>52.9</v>
      </c>
      <c r="AA3" s="206">
        <v>6.73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203.9</v>
      </c>
      <c r="M4" s="206">
        <v>27.14</v>
      </c>
      <c r="N4" s="206">
        <v>34.86</v>
      </c>
      <c r="O4" s="206">
        <v>0</v>
      </c>
      <c r="P4" s="206">
        <v>38.72</v>
      </c>
      <c r="Q4" s="206">
        <v>1.92</v>
      </c>
      <c r="R4" s="206">
        <v>3</v>
      </c>
      <c r="S4" s="206">
        <v>2.5099999999999998</v>
      </c>
      <c r="T4" s="206">
        <v>0</v>
      </c>
      <c r="U4" s="206">
        <v>20.59</v>
      </c>
      <c r="V4" s="206">
        <v>0</v>
      </c>
      <c r="W4" s="206">
        <v>0</v>
      </c>
      <c r="X4" s="206">
        <v>9.6199999999999992</v>
      </c>
      <c r="Y4" s="206">
        <v>0</v>
      </c>
      <c r="Z4" s="206">
        <v>52.9</v>
      </c>
      <c r="AA4" s="206">
        <v>6.73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</v>
      </c>
      <c r="L5" s="206">
        <v>203.9</v>
      </c>
      <c r="M5" s="206">
        <v>27.14</v>
      </c>
      <c r="N5" s="206">
        <v>34.86</v>
      </c>
      <c r="O5" s="206">
        <v>0</v>
      </c>
      <c r="P5" s="206">
        <v>38.72</v>
      </c>
      <c r="Q5" s="206">
        <v>1.92</v>
      </c>
      <c r="R5" s="206">
        <v>3</v>
      </c>
      <c r="S5" s="206">
        <v>2.5099999999999998</v>
      </c>
      <c r="T5" s="206">
        <v>0</v>
      </c>
      <c r="U5" s="206">
        <v>20.59</v>
      </c>
      <c r="V5" s="206">
        <v>0</v>
      </c>
      <c r="W5" s="206">
        <v>0</v>
      </c>
      <c r="X5" s="206">
        <v>9.6199999999999992</v>
      </c>
      <c r="Y5" s="206">
        <v>0</v>
      </c>
      <c r="Z5" s="206">
        <v>52.9</v>
      </c>
      <c r="AA5" s="206">
        <v>6.73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</v>
      </c>
      <c r="L6" s="206">
        <v>203.9</v>
      </c>
      <c r="M6" s="206">
        <v>27.14</v>
      </c>
      <c r="N6" s="206">
        <v>34.86</v>
      </c>
      <c r="O6" s="206">
        <v>0</v>
      </c>
      <c r="P6" s="206">
        <v>38.72</v>
      </c>
      <c r="Q6" s="206">
        <v>1.92</v>
      </c>
      <c r="R6" s="206">
        <v>3</v>
      </c>
      <c r="S6" s="206">
        <v>2.5099999999999998</v>
      </c>
      <c r="T6" s="206">
        <v>0</v>
      </c>
      <c r="U6" s="206">
        <v>20.59</v>
      </c>
      <c r="V6" s="206">
        <v>0</v>
      </c>
      <c r="W6" s="206">
        <v>0</v>
      </c>
      <c r="X6" s="206">
        <v>9.6199999999999992</v>
      </c>
      <c r="Y6" s="206">
        <v>0</v>
      </c>
      <c r="Z6" s="206">
        <v>33.659999999999997</v>
      </c>
      <c r="AA6" s="206">
        <v>6.73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4.8600000000000003</v>
      </c>
      <c r="L7" s="206">
        <v>203.9</v>
      </c>
      <c r="M7" s="206">
        <v>27.14</v>
      </c>
      <c r="N7" s="206">
        <v>34.86</v>
      </c>
      <c r="O7" s="206">
        <v>0</v>
      </c>
      <c r="P7" s="206">
        <v>38.72</v>
      </c>
      <c r="Q7" s="206">
        <v>1.92</v>
      </c>
      <c r="R7" s="206">
        <v>3</v>
      </c>
      <c r="S7" s="206">
        <v>3.74</v>
      </c>
      <c r="T7" s="206">
        <v>0</v>
      </c>
      <c r="U7" s="206">
        <v>20.59</v>
      </c>
      <c r="V7" s="206">
        <v>0</v>
      </c>
      <c r="W7" s="206">
        <v>0</v>
      </c>
      <c r="X7" s="206">
        <v>9.6199999999999992</v>
      </c>
      <c r="Y7" s="206">
        <v>0</v>
      </c>
      <c r="Z7" s="206">
        <v>33.659999999999997</v>
      </c>
      <c r="AA7" s="206">
        <v>6.73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4.8600000000000003</v>
      </c>
      <c r="L8" s="206">
        <v>203.9</v>
      </c>
      <c r="M8" s="206">
        <v>27.14</v>
      </c>
      <c r="N8" s="206">
        <v>34.86</v>
      </c>
      <c r="O8" s="206">
        <v>0</v>
      </c>
      <c r="P8" s="206">
        <v>38.72</v>
      </c>
      <c r="Q8" s="206">
        <v>1.92</v>
      </c>
      <c r="R8" s="206">
        <v>3</v>
      </c>
      <c r="S8" s="206">
        <v>3.74</v>
      </c>
      <c r="T8" s="206">
        <v>0</v>
      </c>
      <c r="U8" s="206">
        <v>20.59</v>
      </c>
      <c r="V8" s="206">
        <v>0</v>
      </c>
      <c r="W8" s="206">
        <v>0</v>
      </c>
      <c r="X8" s="206">
        <v>9.6199999999999992</v>
      </c>
      <c r="Y8" s="206">
        <v>0</v>
      </c>
      <c r="Z8" s="206">
        <v>33.659999999999997</v>
      </c>
      <c r="AA8" s="206">
        <v>6.73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4.8600000000000003</v>
      </c>
      <c r="L9" s="206">
        <v>203.9</v>
      </c>
      <c r="M9" s="206">
        <v>27.14</v>
      </c>
      <c r="N9" s="206">
        <v>34.86</v>
      </c>
      <c r="O9" s="206">
        <v>0</v>
      </c>
      <c r="P9" s="206">
        <v>38.72</v>
      </c>
      <c r="Q9" s="206">
        <v>1.92</v>
      </c>
      <c r="R9" s="206">
        <v>3</v>
      </c>
      <c r="S9" s="206">
        <v>3.74</v>
      </c>
      <c r="T9" s="206">
        <v>0</v>
      </c>
      <c r="U9" s="206">
        <v>20.59</v>
      </c>
      <c r="V9" s="206">
        <v>0</v>
      </c>
      <c r="W9" s="206">
        <v>0</v>
      </c>
      <c r="X9" s="206">
        <v>9.6199999999999992</v>
      </c>
      <c r="Y9" s="206">
        <v>0</v>
      </c>
      <c r="Z9" s="206">
        <v>33.659999999999997</v>
      </c>
      <c r="AA9" s="206">
        <v>6.73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4.8600000000000003</v>
      </c>
      <c r="L10" s="206">
        <v>203.9</v>
      </c>
      <c r="M10" s="206">
        <v>27.14</v>
      </c>
      <c r="N10" s="206">
        <v>34.86</v>
      </c>
      <c r="O10" s="206">
        <v>0</v>
      </c>
      <c r="P10" s="206">
        <v>38.72</v>
      </c>
      <c r="Q10" s="206">
        <v>1.92</v>
      </c>
      <c r="R10" s="206">
        <v>3</v>
      </c>
      <c r="S10" s="206">
        <v>3.74</v>
      </c>
      <c r="T10" s="206">
        <v>0</v>
      </c>
      <c r="U10" s="206">
        <v>20.59</v>
      </c>
      <c r="V10" s="206">
        <v>0</v>
      </c>
      <c r="W10" s="206">
        <v>0</v>
      </c>
      <c r="X10" s="206">
        <v>9.6199999999999992</v>
      </c>
      <c r="Y10" s="206">
        <v>0</v>
      </c>
      <c r="Z10" s="206">
        <v>33.659999999999997</v>
      </c>
      <c r="AA10" s="206">
        <v>6.73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</v>
      </c>
      <c r="L11" s="206">
        <v>203.9</v>
      </c>
      <c r="M11" s="206">
        <v>27.14</v>
      </c>
      <c r="N11" s="206">
        <v>34.86</v>
      </c>
      <c r="O11" s="206">
        <v>0</v>
      </c>
      <c r="P11" s="206">
        <v>38.72</v>
      </c>
      <c r="Q11" s="206">
        <v>1.92</v>
      </c>
      <c r="R11" s="206">
        <v>3</v>
      </c>
      <c r="S11" s="206">
        <v>2.5099999999999998</v>
      </c>
      <c r="T11" s="206">
        <v>0</v>
      </c>
      <c r="U11" s="206">
        <v>20.59</v>
      </c>
      <c r="V11" s="206">
        <v>0</v>
      </c>
      <c r="W11" s="206">
        <v>0</v>
      </c>
      <c r="X11" s="206">
        <v>9.6199999999999992</v>
      </c>
      <c r="Y11" s="206">
        <v>0</v>
      </c>
      <c r="Z11" s="206">
        <v>33.659999999999997</v>
      </c>
      <c r="AA11" s="206">
        <v>6.73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</v>
      </c>
      <c r="L12" s="206">
        <v>203.9</v>
      </c>
      <c r="M12" s="206">
        <v>27.14</v>
      </c>
      <c r="N12" s="206">
        <v>34.86</v>
      </c>
      <c r="O12" s="206">
        <v>0</v>
      </c>
      <c r="P12" s="206">
        <v>38.72</v>
      </c>
      <c r="Q12" s="206">
        <v>1.92</v>
      </c>
      <c r="R12" s="206">
        <v>3</v>
      </c>
      <c r="S12" s="206">
        <v>2.5099999999999998</v>
      </c>
      <c r="T12" s="206">
        <v>0</v>
      </c>
      <c r="U12" s="206">
        <v>20.59</v>
      </c>
      <c r="V12" s="206">
        <v>0</v>
      </c>
      <c r="W12" s="206">
        <v>0</v>
      </c>
      <c r="X12" s="206">
        <v>9.6199999999999992</v>
      </c>
      <c r="Y12" s="206">
        <v>0</v>
      </c>
      <c r="Z12" s="206">
        <v>33.659999999999997</v>
      </c>
      <c r="AA12" s="206">
        <v>6.73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</v>
      </c>
      <c r="L13" s="206">
        <v>203.9</v>
      </c>
      <c r="M13" s="206">
        <v>27.14</v>
      </c>
      <c r="N13" s="206">
        <v>34.86</v>
      </c>
      <c r="O13" s="206">
        <v>0</v>
      </c>
      <c r="P13" s="206">
        <v>38.72</v>
      </c>
      <c r="Q13" s="206">
        <v>1.92</v>
      </c>
      <c r="R13" s="206">
        <v>3</v>
      </c>
      <c r="S13" s="206">
        <v>2.5099999999999998</v>
      </c>
      <c r="T13" s="206">
        <v>0</v>
      </c>
      <c r="U13" s="206">
        <v>20.59</v>
      </c>
      <c r="V13" s="206">
        <v>0</v>
      </c>
      <c r="W13" s="206">
        <v>0</v>
      </c>
      <c r="X13" s="206">
        <v>9.6199999999999992</v>
      </c>
      <c r="Y13" s="206">
        <v>0</v>
      </c>
      <c r="Z13" s="206">
        <v>33.659999999999997</v>
      </c>
      <c r="AA13" s="206">
        <v>6.73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</v>
      </c>
      <c r="L14" s="206">
        <v>203.9</v>
      </c>
      <c r="M14" s="206">
        <v>27.14</v>
      </c>
      <c r="N14" s="206">
        <v>34.86</v>
      </c>
      <c r="O14" s="206">
        <v>0</v>
      </c>
      <c r="P14" s="206">
        <v>38.72</v>
      </c>
      <c r="Q14" s="206">
        <v>1.92</v>
      </c>
      <c r="R14" s="206">
        <v>3</v>
      </c>
      <c r="S14" s="206">
        <v>2.5099999999999998</v>
      </c>
      <c r="T14" s="206">
        <v>0</v>
      </c>
      <c r="U14" s="206">
        <v>20.59</v>
      </c>
      <c r="V14" s="206">
        <v>0</v>
      </c>
      <c r="W14" s="206">
        <v>0</v>
      </c>
      <c r="X14" s="206">
        <v>9.6199999999999992</v>
      </c>
      <c r="Y14" s="206">
        <v>0</v>
      </c>
      <c r="Z14" s="206">
        <v>33.659999999999997</v>
      </c>
      <c r="AA14" s="206">
        <v>6.73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</v>
      </c>
      <c r="L15" s="206">
        <v>203.9</v>
      </c>
      <c r="M15" s="206">
        <v>27.14</v>
      </c>
      <c r="N15" s="206">
        <v>34.86</v>
      </c>
      <c r="O15" s="206">
        <v>0</v>
      </c>
      <c r="P15" s="206">
        <v>38.72</v>
      </c>
      <c r="Q15" s="206">
        <v>1.92</v>
      </c>
      <c r="R15" s="206">
        <v>3.66</v>
      </c>
      <c r="S15" s="206">
        <v>3.16</v>
      </c>
      <c r="T15" s="206">
        <v>0</v>
      </c>
      <c r="U15" s="206">
        <v>20.59</v>
      </c>
      <c r="V15" s="206">
        <v>0</v>
      </c>
      <c r="W15" s="206">
        <v>0</v>
      </c>
      <c r="X15" s="206">
        <v>9.6199999999999992</v>
      </c>
      <c r="Y15" s="206">
        <v>0</v>
      </c>
      <c r="Z15" s="206">
        <v>33.659999999999997</v>
      </c>
      <c r="AA15" s="206">
        <v>6.73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</v>
      </c>
      <c r="L16" s="206">
        <v>203.9</v>
      </c>
      <c r="M16" s="206">
        <v>27.14</v>
      </c>
      <c r="N16" s="206">
        <v>34.86</v>
      </c>
      <c r="O16" s="206">
        <v>0</v>
      </c>
      <c r="P16" s="206">
        <v>38.72</v>
      </c>
      <c r="Q16" s="206">
        <v>1.92</v>
      </c>
      <c r="R16" s="206">
        <v>3.66</v>
      </c>
      <c r="S16" s="206">
        <v>3.16</v>
      </c>
      <c r="T16" s="206">
        <v>0</v>
      </c>
      <c r="U16" s="206">
        <v>20.59</v>
      </c>
      <c r="V16" s="206">
        <v>0</v>
      </c>
      <c r="W16" s="206">
        <v>0</v>
      </c>
      <c r="X16" s="206">
        <v>9.6199999999999992</v>
      </c>
      <c r="Y16" s="206">
        <v>0</v>
      </c>
      <c r="Z16" s="206">
        <v>33.659999999999997</v>
      </c>
      <c r="AA16" s="206">
        <v>6.73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1.46</v>
      </c>
      <c r="L17" s="206">
        <v>203.9</v>
      </c>
      <c r="M17" s="206">
        <v>27.14</v>
      </c>
      <c r="N17" s="206">
        <v>34.86</v>
      </c>
      <c r="O17" s="206">
        <v>0</v>
      </c>
      <c r="P17" s="206">
        <v>38.86</v>
      </c>
      <c r="Q17" s="206">
        <v>1.92</v>
      </c>
      <c r="R17" s="206">
        <v>3.82</v>
      </c>
      <c r="S17" s="206">
        <v>3.39</v>
      </c>
      <c r="T17" s="206">
        <v>0</v>
      </c>
      <c r="U17" s="206">
        <v>20.59</v>
      </c>
      <c r="V17" s="206">
        <v>0</v>
      </c>
      <c r="W17" s="206">
        <v>0</v>
      </c>
      <c r="X17" s="206">
        <v>9.6199999999999992</v>
      </c>
      <c r="Y17" s="206">
        <v>0</v>
      </c>
      <c r="Z17" s="206">
        <v>33.659999999999997</v>
      </c>
      <c r="AA17" s="206">
        <v>6.73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1.46</v>
      </c>
      <c r="L18" s="206">
        <v>203.9</v>
      </c>
      <c r="M18" s="206">
        <v>27.14</v>
      </c>
      <c r="N18" s="206">
        <v>34.86</v>
      </c>
      <c r="O18" s="206">
        <v>0</v>
      </c>
      <c r="P18" s="206">
        <v>38.950000000000003</v>
      </c>
      <c r="Q18" s="206">
        <v>1.92</v>
      </c>
      <c r="R18" s="206">
        <v>3.82</v>
      </c>
      <c r="S18" s="206">
        <v>3.39</v>
      </c>
      <c r="T18" s="206">
        <v>0</v>
      </c>
      <c r="U18" s="206">
        <v>20.59</v>
      </c>
      <c r="V18" s="206">
        <v>0</v>
      </c>
      <c r="W18" s="206">
        <v>0</v>
      </c>
      <c r="X18" s="206">
        <v>9.6199999999999992</v>
      </c>
      <c r="Y18" s="206">
        <v>0</v>
      </c>
      <c r="Z18" s="206">
        <v>33.659999999999997</v>
      </c>
      <c r="AA18" s="206">
        <v>6.73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1.46</v>
      </c>
      <c r="L19" s="206">
        <v>203.9</v>
      </c>
      <c r="M19" s="206">
        <v>27.14</v>
      </c>
      <c r="N19" s="206">
        <v>34.86</v>
      </c>
      <c r="O19" s="206">
        <v>0</v>
      </c>
      <c r="P19" s="206">
        <v>38.979999999999997</v>
      </c>
      <c r="Q19" s="206">
        <v>1.92</v>
      </c>
      <c r="R19" s="206">
        <v>3.82</v>
      </c>
      <c r="S19" s="206">
        <v>3.39</v>
      </c>
      <c r="T19" s="206">
        <v>0</v>
      </c>
      <c r="U19" s="206">
        <v>20.59</v>
      </c>
      <c r="V19" s="206">
        <v>0</v>
      </c>
      <c r="W19" s="206">
        <v>0</v>
      </c>
      <c r="X19" s="206">
        <v>9.6199999999999992</v>
      </c>
      <c r="Y19" s="206">
        <v>0</v>
      </c>
      <c r="Z19" s="206">
        <v>33.659999999999997</v>
      </c>
      <c r="AA19" s="206">
        <v>6.73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1.46</v>
      </c>
      <c r="L20" s="206">
        <v>203.9</v>
      </c>
      <c r="M20" s="206">
        <v>27.14</v>
      </c>
      <c r="N20" s="206">
        <v>34.86</v>
      </c>
      <c r="O20" s="206">
        <v>0</v>
      </c>
      <c r="P20" s="206">
        <v>38.979999999999997</v>
      </c>
      <c r="Q20" s="206">
        <v>1.92</v>
      </c>
      <c r="R20" s="206">
        <v>3.82</v>
      </c>
      <c r="S20" s="206">
        <v>3.39</v>
      </c>
      <c r="T20" s="206">
        <v>0</v>
      </c>
      <c r="U20" s="206">
        <v>20.59</v>
      </c>
      <c r="V20" s="206">
        <v>0</v>
      </c>
      <c r="W20" s="206">
        <v>0</v>
      </c>
      <c r="X20" s="206">
        <v>9.6199999999999992</v>
      </c>
      <c r="Y20" s="206">
        <v>0</v>
      </c>
      <c r="Z20" s="206">
        <v>33.659999999999997</v>
      </c>
      <c r="AA20" s="206">
        <v>6.73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1.46</v>
      </c>
      <c r="L21" s="206">
        <v>203.9</v>
      </c>
      <c r="M21" s="206">
        <v>27.14</v>
      </c>
      <c r="N21" s="206">
        <v>34.86</v>
      </c>
      <c r="O21" s="206">
        <v>0</v>
      </c>
      <c r="P21" s="206">
        <v>39</v>
      </c>
      <c r="Q21" s="206">
        <v>1.92</v>
      </c>
      <c r="R21" s="206">
        <v>3.82</v>
      </c>
      <c r="S21" s="206">
        <v>3.39</v>
      </c>
      <c r="T21" s="206">
        <v>0</v>
      </c>
      <c r="U21" s="206">
        <v>20.59</v>
      </c>
      <c r="V21" s="206">
        <v>0</v>
      </c>
      <c r="W21" s="206">
        <v>0</v>
      </c>
      <c r="X21" s="206">
        <v>9.6199999999999992</v>
      </c>
      <c r="Y21" s="206">
        <v>0</v>
      </c>
      <c r="Z21" s="206">
        <v>33.659999999999997</v>
      </c>
      <c r="AA21" s="206">
        <v>6.73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1.46</v>
      </c>
      <c r="L22" s="206">
        <v>203.9</v>
      </c>
      <c r="M22" s="206">
        <v>27.14</v>
      </c>
      <c r="N22" s="206">
        <v>34.86</v>
      </c>
      <c r="O22" s="206">
        <v>0</v>
      </c>
      <c r="P22" s="206">
        <v>39</v>
      </c>
      <c r="Q22" s="206">
        <v>1.92</v>
      </c>
      <c r="R22" s="206">
        <v>3.82</v>
      </c>
      <c r="S22" s="206">
        <v>3.39</v>
      </c>
      <c r="T22" s="206">
        <v>0</v>
      </c>
      <c r="U22" s="206">
        <v>20.59</v>
      </c>
      <c r="V22" s="206">
        <v>0</v>
      </c>
      <c r="W22" s="206">
        <v>0</v>
      </c>
      <c r="X22" s="206">
        <v>9.6199999999999992</v>
      </c>
      <c r="Y22" s="206">
        <v>0</v>
      </c>
      <c r="Z22" s="206">
        <v>52.9</v>
      </c>
      <c r="AA22" s="206">
        <v>6.73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1.1200000000000001</v>
      </c>
      <c r="L23" s="206">
        <v>203.9</v>
      </c>
      <c r="M23" s="206">
        <v>27.14</v>
      </c>
      <c r="N23" s="206">
        <v>34.86</v>
      </c>
      <c r="O23" s="206">
        <v>0</v>
      </c>
      <c r="P23" s="206">
        <v>41.11</v>
      </c>
      <c r="Q23" s="206">
        <v>1.92</v>
      </c>
      <c r="R23" s="206">
        <v>3</v>
      </c>
      <c r="S23" s="206">
        <v>2.4900000000000002</v>
      </c>
      <c r="T23" s="206">
        <v>0</v>
      </c>
      <c r="U23" s="206">
        <v>20.59</v>
      </c>
      <c r="V23" s="206">
        <v>0</v>
      </c>
      <c r="W23" s="206">
        <v>0</v>
      </c>
      <c r="X23" s="206">
        <v>9.6199999999999992</v>
      </c>
      <c r="Y23" s="206">
        <v>0</v>
      </c>
      <c r="Z23" s="206">
        <v>52.9</v>
      </c>
      <c r="AA23" s="206">
        <v>6.73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1.0900000000000001</v>
      </c>
      <c r="L24" s="206">
        <v>203.9</v>
      </c>
      <c r="M24" s="206">
        <v>27.14</v>
      </c>
      <c r="N24" s="206">
        <v>34.86</v>
      </c>
      <c r="O24" s="206">
        <v>0</v>
      </c>
      <c r="P24" s="206">
        <v>41.11</v>
      </c>
      <c r="Q24" s="206">
        <v>1.92</v>
      </c>
      <c r="R24" s="206">
        <v>3</v>
      </c>
      <c r="S24" s="206">
        <v>2.4900000000000002</v>
      </c>
      <c r="T24" s="206">
        <v>0</v>
      </c>
      <c r="U24" s="206">
        <v>20.59</v>
      </c>
      <c r="V24" s="206">
        <v>0</v>
      </c>
      <c r="W24" s="206">
        <v>0</v>
      </c>
      <c r="X24" s="206">
        <v>9.6199999999999992</v>
      </c>
      <c r="Y24" s="206">
        <v>0</v>
      </c>
      <c r="Z24" s="206">
        <v>52.9</v>
      </c>
      <c r="AA24" s="206">
        <v>6.73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9.02</v>
      </c>
      <c r="L25" s="206">
        <v>240.45</v>
      </c>
      <c r="M25" s="206">
        <v>27.14</v>
      </c>
      <c r="N25" s="206">
        <v>34.86</v>
      </c>
      <c r="O25" s="206">
        <v>0</v>
      </c>
      <c r="P25" s="206">
        <v>41.11</v>
      </c>
      <c r="Q25" s="206">
        <v>1.93</v>
      </c>
      <c r="R25" s="206">
        <v>12.51</v>
      </c>
      <c r="S25" s="206">
        <v>7.79</v>
      </c>
      <c r="T25" s="206">
        <v>0</v>
      </c>
      <c r="U25" s="206">
        <v>20.59</v>
      </c>
      <c r="V25" s="206">
        <v>5.67</v>
      </c>
      <c r="W25" s="206">
        <v>13.52</v>
      </c>
      <c r="X25" s="206">
        <v>29.02</v>
      </c>
      <c r="Y25" s="206">
        <v>0</v>
      </c>
      <c r="Z25" s="206">
        <v>74.72</v>
      </c>
      <c r="AA25" s="206">
        <v>26.61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9.02</v>
      </c>
      <c r="L26" s="206">
        <v>240.45</v>
      </c>
      <c r="M26" s="206">
        <v>27.14</v>
      </c>
      <c r="N26" s="206">
        <v>34.86</v>
      </c>
      <c r="O26" s="206">
        <v>0</v>
      </c>
      <c r="P26" s="206">
        <v>41.11</v>
      </c>
      <c r="Q26" s="206">
        <v>1.93</v>
      </c>
      <c r="R26" s="206">
        <v>12.51</v>
      </c>
      <c r="S26" s="206">
        <v>7.79</v>
      </c>
      <c r="T26" s="206">
        <v>0</v>
      </c>
      <c r="U26" s="206">
        <v>20.59</v>
      </c>
      <c r="V26" s="206">
        <v>5.95</v>
      </c>
      <c r="W26" s="206">
        <v>13.52</v>
      </c>
      <c r="X26" s="206">
        <v>29.02</v>
      </c>
      <c r="Y26" s="206">
        <v>0</v>
      </c>
      <c r="Z26" s="206">
        <v>74.72</v>
      </c>
      <c r="AA26" s="206">
        <v>26.61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8.24</v>
      </c>
      <c r="L27" s="206">
        <v>288.54000000000002</v>
      </c>
      <c r="M27" s="206">
        <v>27.14</v>
      </c>
      <c r="N27" s="206">
        <v>34.86</v>
      </c>
      <c r="O27" s="206">
        <v>0</v>
      </c>
      <c r="P27" s="206">
        <v>41.11</v>
      </c>
      <c r="Q27" s="206">
        <v>1.93</v>
      </c>
      <c r="R27" s="206">
        <v>12.51</v>
      </c>
      <c r="S27" s="206">
        <v>7.79</v>
      </c>
      <c r="T27" s="206">
        <v>0</v>
      </c>
      <c r="U27" s="206">
        <v>20.59</v>
      </c>
      <c r="V27" s="206">
        <v>4.04</v>
      </c>
      <c r="W27" s="206">
        <v>13.52</v>
      </c>
      <c r="X27" s="206">
        <v>29.02</v>
      </c>
      <c r="Y27" s="206">
        <v>0</v>
      </c>
      <c r="Z27" s="206">
        <v>74.72</v>
      </c>
      <c r="AA27" s="206">
        <v>26.61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9.02</v>
      </c>
      <c r="L28" s="206">
        <v>363.67</v>
      </c>
      <c r="M28" s="206">
        <v>27.14</v>
      </c>
      <c r="N28" s="206">
        <v>34.86</v>
      </c>
      <c r="O28" s="206">
        <v>0</v>
      </c>
      <c r="P28" s="206">
        <v>41.11</v>
      </c>
      <c r="Q28" s="206">
        <v>6.45</v>
      </c>
      <c r="R28" s="206">
        <v>12.51</v>
      </c>
      <c r="S28" s="206">
        <v>7.79</v>
      </c>
      <c r="T28" s="206">
        <v>0</v>
      </c>
      <c r="U28" s="206">
        <v>20.59</v>
      </c>
      <c r="V28" s="206">
        <v>4.04</v>
      </c>
      <c r="W28" s="206">
        <v>13.52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9.02</v>
      </c>
      <c r="L29" s="206">
        <v>370.29</v>
      </c>
      <c r="M29" s="206">
        <v>27.14</v>
      </c>
      <c r="N29" s="206">
        <v>34.86</v>
      </c>
      <c r="O29" s="206">
        <v>0</v>
      </c>
      <c r="P29" s="206">
        <v>41.11</v>
      </c>
      <c r="Q29" s="206">
        <v>6.2</v>
      </c>
      <c r="R29" s="206">
        <v>12.51</v>
      </c>
      <c r="S29" s="206">
        <v>5.44</v>
      </c>
      <c r="T29" s="206">
        <v>0</v>
      </c>
      <c r="U29" s="206">
        <v>20.59</v>
      </c>
      <c r="V29" s="206">
        <v>3.51</v>
      </c>
      <c r="W29" s="206">
        <v>13.44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9.02</v>
      </c>
      <c r="L30" s="206">
        <v>370.29</v>
      </c>
      <c r="M30" s="206">
        <v>27.14</v>
      </c>
      <c r="N30" s="206">
        <v>34.86</v>
      </c>
      <c r="O30" s="206">
        <v>0</v>
      </c>
      <c r="P30" s="206">
        <v>41.11</v>
      </c>
      <c r="Q30" s="206">
        <v>6.45</v>
      </c>
      <c r="R30" s="206">
        <v>12.51</v>
      </c>
      <c r="S30" s="206">
        <v>7.07</v>
      </c>
      <c r="T30" s="206">
        <v>0</v>
      </c>
      <c r="U30" s="206">
        <v>20.59</v>
      </c>
      <c r="V30" s="206">
        <v>3.51</v>
      </c>
      <c r="W30" s="206">
        <v>13.44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3.62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9.02</v>
      </c>
      <c r="L31" s="206">
        <v>370.29</v>
      </c>
      <c r="M31" s="206">
        <v>27.14</v>
      </c>
      <c r="N31" s="206">
        <v>34.86</v>
      </c>
      <c r="O31" s="206">
        <v>0</v>
      </c>
      <c r="P31" s="206">
        <v>41.11</v>
      </c>
      <c r="Q31" s="206">
        <v>6.45</v>
      </c>
      <c r="R31" s="206">
        <v>12.51</v>
      </c>
      <c r="S31" s="206">
        <v>7.79</v>
      </c>
      <c r="T31" s="206">
        <v>0</v>
      </c>
      <c r="U31" s="206">
        <v>20.59</v>
      </c>
      <c r="V31" s="206">
        <v>3.51</v>
      </c>
      <c r="W31" s="206">
        <v>13.44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9.02</v>
      </c>
      <c r="L32" s="206">
        <v>370.29</v>
      </c>
      <c r="M32" s="206">
        <v>27.14</v>
      </c>
      <c r="N32" s="206">
        <v>34.86</v>
      </c>
      <c r="O32" s="206">
        <v>0</v>
      </c>
      <c r="P32" s="206">
        <v>41.11</v>
      </c>
      <c r="Q32" s="206">
        <v>6.45</v>
      </c>
      <c r="R32" s="206">
        <v>12.51</v>
      </c>
      <c r="S32" s="206">
        <v>7.79</v>
      </c>
      <c r="T32" s="206">
        <v>0</v>
      </c>
      <c r="U32" s="206">
        <v>20.59</v>
      </c>
      <c r="V32" s="206">
        <v>3.51</v>
      </c>
      <c r="W32" s="206">
        <v>13.44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16.239999999999998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9.02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41.11</v>
      </c>
      <c r="Q33" s="206">
        <v>6.45</v>
      </c>
      <c r="R33" s="206">
        <v>12.51</v>
      </c>
      <c r="S33" s="206">
        <v>7.79</v>
      </c>
      <c r="T33" s="206">
        <v>0</v>
      </c>
      <c r="U33" s="206">
        <v>20.59</v>
      </c>
      <c r="V33" s="206">
        <v>3.51</v>
      </c>
      <c r="W33" s="206">
        <v>13.44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9.02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41.11</v>
      </c>
      <c r="Q34" s="206">
        <v>6.45</v>
      </c>
      <c r="R34" s="206">
        <v>12.51</v>
      </c>
      <c r="S34" s="206">
        <v>7.79</v>
      </c>
      <c r="T34" s="206">
        <v>0</v>
      </c>
      <c r="U34" s="206">
        <v>20.59</v>
      </c>
      <c r="V34" s="206">
        <v>3.51</v>
      </c>
      <c r="W34" s="206">
        <v>13.44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9.02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41.11</v>
      </c>
      <c r="Q35" s="206">
        <v>6.45</v>
      </c>
      <c r="R35" s="206">
        <v>12.51</v>
      </c>
      <c r="S35" s="206">
        <v>7.79</v>
      </c>
      <c r="T35" s="206">
        <v>0</v>
      </c>
      <c r="U35" s="206">
        <v>20.59</v>
      </c>
      <c r="V35" s="206">
        <v>3.34</v>
      </c>
      <c r="W35" s="206">
        <v>13.44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9.02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41.11</v>
      </c>
      <c r="Q36" s="206">
        <v>6.45</v>
      </c>
      <c r="R36" s="206">
        <v>12.51</v>
      </c>
      <c r="S36" s="206">
        <v>7.79</v>
      </c>
      <c r="T36" s="206">
        <v>0</v>
      </c>
      <c r="U36" s="206">
        <v>20.59</v>
      </c>
      <c r="V36" s="206">
        <v>3.34</v>
      </c>
      <c r="W36" s="206">
        <v>13.44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9.02</v>
      </c>
      <c r="L37" s="206">
        <v>370.29</v>
      </c>
      <c r="M37" s="206">
        <v>27.14</v>
      </c>
      <c r="N37" s="206">
        <v>34.86</v>
      </c>
      <c r="O37" s="206">
        <v>0</v>
      </c>
      <c r="P37" s="206">
        <v>41.11</v>
      </c>
      <c r="Q37" s="206">
        <v>3.72</v>
      </c>
      <c r="R37" s="206">
        <v>12.51</v>
      </c>
      <c r="S37" s="206">
        <v>7.79</v>
      </c>
      <c r="T37" s="206">
        <v>0</v>
      </c>
      <c r="U37" s="206">
        <v>20.59</v>
      </c>
      <c r="V37" s="206">
        <v>3.34</v>
      </c>
      <c r="W37" s="206">
        <v>13.52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9.02</v>
      </c>
      <c r="L38" s="206">
        <v>370.29</v>
      </c>
      <c r="M38" s="206">
        <v>27.14</v>
      </c>
      <c r="N38" s="206">
        <v>34.86</v>
      </c>
      <c r="O38" s="206">
        <v>0</v>
      </c>
      <c r="P38" s="206">
        <v>41.11</v>
      </c>
      <c r="Q38" s="206">
        <v>3.72</v>
      </c>
      <c r="R38" s="206">
        <v>12.51</v>
      </c>
      <c r="S38" s="206">
        <v>7.79</v>
      </c>
      <c r="T38" s="206">
        <v>0</v>
      </c>
      <c r="U38" s="206">
        <v>20.59</v>
      </c>
      <c r="V38" s="206">
        <v>3.34</v>
      </c>
      <c r="W38" s="206">
        <v>13.52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9.02</v>
      </c>
      <c r="L39" s="206">
        <v>370.29</v>
      </c>
      <c r="M39" s="206">
        <v>27.14</v>
      </c>
      <c r="N39" s="206">
        <v>34.86</v>
      </c>
      <c r="O39" s="206">
        <v>0</v>
      </c>
      <c r="P39" s="206">
        <v>41.11</v>
      </c>
      <c r="Q39" s="206">
        <v>3.72</v>
      </c>
      <c r="R39" s="206">
        <v>12.51</v>
      </c>
      <c r="S39" s="206">
        <v>7.79</v>
      </c>
      <c r="T39" s="206">
        <v>0</v>
      </c>
      <c r="U39" s="206">
        <v>20.59</v>
      </c>
      <c r="V39" s="206">
        <v>3.34</v>
      </c>
      <c r="W39" s="206">
        <v>13.52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9.02</v>
      </c>
      <c r="L40" s="206">
        <v>370.29</v>
      </c>
      <c r="M40" s="206">
        <v>27.14</v>
      </c>
      <c r="N40" s="206">
        <v>34.86</v>
      </c>
      <c r="O40" s="206">
        <v>0</v>
      </c>
      <c r="P40" s="206">
        <v>41.11</v>
      </c>
      <c r="Q40" s="206">
        <v>3.72</v>
      </c>
      <c r="R40" s="206">
        <v>12.51</v>
      </c>
      <c r="S40" s="206">
        <v>7.79</v>
      </c>
      <c r="T40" s="206">
        <v>0</v>
      </c>
      <c r="U40" s="206">
        <v>20.59</v>
      </c>
      <c r="V40" s="206">
        <v>3.34</v>
      </c>
      <c r="W40" s="206">
        <v>13.52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9.02</v>
      </c>
      <c r="L41" s="206">
        <v>370.29</v>
      </c>
      <c r="M41" s="206">
        <v>27.14</v>
      </c>
      <c r="N41" s="206">
        <v>34.86</v>
      </c>
      <c r="O41" s="206">
        <v>0</v>
      </c>
      <c r="P41" s="206">
        <v>41.11</v>
      </c>
      <c r="Q41" s="206">
        <v>6.45</v>
      </c>
      <c r="R41" s="206">
        <v>12.51</v>
      </c>
      <c r="S41" s="206">
        <v>7.79</v>
      </c>
      <c r="T41" s="206">
        <v>0</v>
      </c>
      <c r="U41" s="206">
        <v>20.59</v>
      </c>
      <c r="V41" s="206">
        <v>3.51</v>
      </c>
      <c r="W41" s="206">
        <v>13.52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9.02</v>
      </c>
      <c r="L42" s="206">
        <v>370.29</v>
      </c>
      <c r="M42" s="206">
        <v>27.14</v>
      </c>
      <c r="N42" s="206">
        <v>34.86</v>
      </c>
      <c r="O42" s="206">
        <v>0</v>
      </c>
      <c r="P42" s="206">
        <v>41.11</v>
      </c>
      <c r="Q42" s="206">
        <v>6.45</v>
      </c>
      <c r="R42" s="206">
        <v>12.51</v>
      </c>
      <c r="S42" s="206">
        <v>7.79</v>
      </c>
      <c r="T42" s="206">
        <v>0</v>
      </c>
      <c r="U42" s="206">
        <v>20.59</v>
      </c>
      <c r="V42" s="206">
        <v>3.51</v>
      </c>
      <c r="W42" s="206">
        <v>13.52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9.02</v>
      </c>
      <c r="L43" s="206">
        <v>370.29</v>
      </c>
      <c r="M43" s="206">
        <v>27.14</v>
      </c>
      <c r="N43" s="206">
        <v>34.86</v>
      </c>
      <c r="O43" s="206">
        <v>0</v>
      </c>
      <c r="P43" s="206">
        <v>41.11</v>
      </c>
      <c r="Q43" s="206">
        <v>6.45</v>
      </c>
      <c r="R43" s="206">
        <v>12.51</v>
      </c>
      <c r="S43" s="206">
        <v>7.79</v>
      </c>
      <c r="T43" s="206">
        <v>0</v>
      </c>
      <c r="U43" s="206">
        <v>20.59</v>
      </c>
      <c r="V43" s="206">
        <v>3.51</v>
      </c>
      <c r="W43" s="206">
        <v>13.52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9.02</v>
      </c>
      <c r="L44" s="206">
        <v>370.29</v>
      </c>
      <c r="M44" s="206">
        <v>27.14</v>
      </c>
      <c r="N44" s="206">
        <v>34.86</v>
      </c>
      <c r="O44" s="206">
        <v>0</v>
      </c>
      <c r="P44" s="206">
        <v>41.11</v>
      </c>
      <c r="Q44" s="206">
        <v>6.45</v>
      </c>
      <c r="R44" s="206">
        <v>12.51</v>
      </c>
      <c r="S44" s="206">
        <v>7.79</v>
      </c>
      <c r="T44" s="206">
        <v>0</v>
      </c>
      <c r="U44" s="206">
        <v>20.59</v>
      </c>
      <c r="V44" s="206">
        <v>3.51</v>
      </c>
      <c r="W44" s="206">
        <v>13.52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9.02</v>
      </c>
      <c r="L45" s="206">
        <v>370.29</v>
      </c>
      <c r="M45" s="206">
        <v>27.14</v>
      </c>
      <c r="N45" s="206">
        <v>34.86</v>
      </c>
      <c r="O45" s="206">
        <v>0</v>
      </c>
      <c r="P45" s="206">
        <v>41.11</v>
      </c>
      <c r="Q45" s="206">
        <v>6.45</v>
      </c>
      <c r="R45" s="206">
        <v>12.51</v>
      </c>
      <c r="S45" s="206">
        <v>7.79</v>
      </c>
      <c r="T45" s="206">
        <v>0</v>
      </c>
      <c r="U45" s="206">
        <v>20.59</v>
      </c>
      <c r="V45" s="206">
        <v>3.51</v>
      </c>
      <c r="W45" s="206">
        <v>13.52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9.02</v>
      </c>
      <c r="L46" s="206">
        <v>370.29</v>
      </c>
      <c r="M46" s="206">
        <v>27.14</v>
      </c>
      <c r="N46" s="206">
        <v>34.86</v>
      </c>
      <c r="O46" s="206">
        <v>0</v>
      </c>
      <c r="P46" s="206">
        <v>41.11</v>
      </c>
      <c r="Q46" s="206">
        <v>6.45</v>
      </c>
      <c r="R46" s="206">
        <v>12.51</v>
      </c>
      <c r="S46" s="206">
        <v>7.79</v>
      </c>
      <c r="T46" s="206">
        <v>0</v>
      </c>
      <c r="U46" s="206">
        <v>20.59</v>
      </c>
      <c r="V46" s="206">
        <v>3.51</v>
      </c>
      <c r="W46" s="206">
        <v>13.52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9.02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41.11</v>
      </c>
      <c r="Q47" s="206">
        <v>6.45</v>
      </c>
      <c r="R47" s="206">
        <v>12.51</v>
      </c>
      <c r="S47" s="206">
        <v>7.79</v>
      </c>
      <c r="T47" s="206">
        <v>0</v>
      </c>
      <c r="U47" s="206">
        <v>20.59</v>
      </c>
      <c r="V47" s="206">
        <v>3.51</v>
      </c>
      <c r="W47" s="206">
        <v>13.34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9.02</v>
      </c>
      <c r="L48" s="206">
        <v>370.29</v>
      </c>
      <c r="M48" s="206">
        <v>27.14</v>
      </c>
      <c r="N48" s="206">
        <v>34.86</v>
      </c>
      <c r="O48" s="206">
        <v>0</v>
      </c>
      <c r="P48" s="206">
        <v>41.11</v>
      </c>
      <c r="Q48" s="206">
        <v>6.45</v>
      </c>
      <c r="R48" s="206">
        <v>12.51</v>
      </c>
      <c r="S48" s="206">
        <v>7.79</v>
      </c>
      <c r="T48" s="206">
        <v>0</v>
      </c>
      <c r="U48" s="206">
        <v>20.59</v>
      </c>
      <c r="V48" s="206">
        <v>3.51</v>
      </c>
      <c r="W48" s="206">
        <v>13.34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9.02</v>
      </c>
      <c r="L49" s="206">
        <v>370.29</v>
      </c>
      <c r="M49" s="206">
        <v>27.14</v>
      </c>
      <c r="N49" s="206">
        <v>34.86</v>
      </c>
      <c r="O49" s="206">
        <v>0</v>
      </c>
      <c r="P49" s="206">
        <v>41.11</v>
      </c>
      <c r="Q49" s="206">
        <v>6.45</v>
      </c>
      <c r="R49" s="206">
        <v>12.51</v>
      </c>
      <c r="S49" s="206">
        <v>7.79</v>
      </c>
      <c r="T49" s="206">
        <v>0</v>
      </c>
      <c r="U49" s="206">
        <v>20.59</v>
      </c>
      <c r="V49" s="206">
        <v>3.51</v>
      </c>
      <c r="W49" s="206">
        <v>13.34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9.02</v>
      </c>
      <c r="L50" s="206">
        <v>370.29</v>
      </c>
      <c r="M50" s="206">
        <v>27.14</v>
      </c>
      <c r="N50" s="206">
        <v>34.86</v>
      </c>
      <c r="O50" s="206">
        <v>0</v>
      </c>
      <c r="P50" s="206">
        <v>41.11</v>
      </c>
      <c r="Q50" s="206">
        <v>6.45</v>
      </c>
      <c r="R50" s="206">
        <v>12.51</v>
      </c>
      <c r="S50" s="206">
        <v>7.79</v>
      </c>
      <c r="T50" s="206">
        <v>0</v>
      </c>
      <c r="U50" s="206">
        <v>20.59</v>
      </c>
      <c r="V50" s="206">
        <v>3.51</v>
      </c>
      <c r="W50" s="206">
        <v>13.34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9.02</v>
      </c>
      <c r="L51" s="206">
        <v>370.29</v>
      </c>
      <c r="M51" s="206">
        <v>27.14</v>
      </c>
      <c r="N51" s="206">
        <v>34.86</v>
      </c>
      <c r="O51" s="206">
        <v>0</v>
      </c>
      <c r="P51" s="206">
        <v>41.11</v>
      </c>
      <c r="Q51" s="206">
        <v>6.45</v>
      </c>
      <c r="R51" s="206">
        <v>12.51</v>
      </c>
      <c r="S51" s="206">
        <v>8.1</v>
      </c>
      <c r="T51" s="206">
        <v>0</v>
      </c>
      <c r="U51" s="206">
        <v>20.59</v>
      </c>
      <c r="V51" s="206">
        <v>3.46</v>
      </c>
      <c r="W51" s="206">
        <v>13.34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9.02</v>
      </c>
      <c r="L52" s="206">
        <v>370.29</v>
      </c>
      <c r="M52" s="206">
        <v>27.14</v>
      </c>
      <c r="N52" s="206">
        <v>34.86</v>
      </c>
      <c r="O52" s="206">
        <v>0</v>
      </c>
      <c r="P52" s="206">
        <v>41.11</v>
      </c>
      <c r="Q52" s="206">
        <v>6.45</v>
      </c>
      <c r="R52" s="206">
        <v>12.51</v>
      </c>
      <c r="S52" s="206">
        <v>7.79</v>
      </c>
      <c r="T52" s="206">
        <v>0</v>
      </c>
      <c r="U52" s="206">
        <v>20.59</v>
      </c>
      <c r="V52" s="206">
        <v>3.46</v>
      </c>
      <c r="W52" s="206">
        <v>13.34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9.02</v>
      </c>
      <c r="L53" s="206">
        <v>258.68</v>
      </c>
      <c r="M53" s="206">
        <v>27.14</v>
      </c>
      <c r="N53" s="206">
        <v>34.86</v>
      </c>
      <c r="O53" s="206">
        <v>0</v>
      </c>
      <c r="P53" s="206">
        <v>41.11</v>
      </c>
      <c r="Q53" s="206">
        <v>1.92</v>
      </c>
      <c r="R53" s="206">
        <v>12.51</v>
      </c>
      <c r="S53" s="206">
        <v>7.79</v>
      </c>
      <c r="T53" s="206">
        <v>0</v>
      </c>
      <c r="U53" s="206">
        <v>20.59</v>
      </c>
      <c r="V53" s="206">
        <v>3.46</v>
      </c>
      <c r="W53" s="206">
        <v>13.34</v>
      </c>
      <c r="X53" s="206">
        <v>29.02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9.02</v>
      </c>
      <c r="L54" s="206">
        <v>230.84</v>
      </c>
      <c r="M54" s="206">
        <v>27.14</v>
      </c>
      <c r="N54" s="206">
        <v>34.86</v>
      </c>
      <c r="O54" s="206">
        <v>0</v>
      </c>
      <c r="P54" s="206">
        <v>41.11</v>
      </c>
      <c r="Q54" s="206">
        <v>1.93</v>
      </c>
      <c r="R54" s="206">
        <v>12.51</v>
      </c>
      <c r="S54" s="206">
        <v>7.79</v>
      </c>
      <c r="T54" s="206">
        <v>0</v>
      </c>
      <c r="U54" s="206">
        <v>20.59</v>
      </c>
      <c r="V54" s="206">
        <v>3.46</v>
      </c>
      <c r="W54" s="206">
        <v>13.34</v>
      </c>
      <c r="X54" s="206">
        <v>29.02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9.02</v>
      </c>
      <c r="L55" s="206">
        <v>230.84</v>
      </c>
      <c r="M55" s="206">
        <v>27.14</v>
      </c>
      <c r="N55" s="206">
        <v>34.86</v>
      </c>
      <c r="O55" s="206">
        <v>0</v>
      </c>
      <c r="P55" s="206">
        <v>41.11</v>
      </c>
      <c r="Q55" s="206">
        <v>1.93</v>
      </c>
      <c r="R55" s="206">
        <v>12.51</v>
      </c>
      <c r="S55" s="206">
        <v>7.79</v>
      </c>
      <c r="T55" s="206">
        <v>0</v>
      </c>
      <c r="U55" s="206">
        <v>20.59</v>
      </c>
      <c r="V55" s="206">
        <v>3.78</v>
      </c>
      <c r="W55" s="206">
        <v>13.34</v>
      </c>
      <c r="X55" s="206">
        <v>29.02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9.02</v>
      </c>
      <c r="L56" s="206">
        <v>230.84</v>
      </c>
      <c r="M56" s="206">
        <v>27.14</v>
      </c>
      <c r="N56" s="206">
        <v>34.86</v>
      </c>
      <c r="O56" s="206">
        <v>0</v>
      </c>
      <c r="P56" s="206">
        <v>41.11</v>
      </c>
      <c r="Q56" s="206">
        <v>1.93</v>
      </c>
      <c r="R56" s="206">
        <v>12.51</v>
      </c>
      <c r="S56" s="206">
        <v>7.79</v>
      </c>
      <c r="T56" s="206">
        <v>0</v>
      </c>
      <c r="U56" s="206">
        <v>20.59</v>
      </c>
      <c r="V56" s="206">
        <v>3.78</v>
      </c>
      <c r="W56" s="206">
        <v>13.34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9.02</v>
      </c>
      <c r="L57" s="206">
        <v>230.83</v>
      </c>
      <c r="M57" s="206">
        <v>27.14</v>
      </c>
      <c r="N57" s="206">
        <v>34.86</v>
      </c>
      <c r="O57" s="206">
        <v>0</v>
      </c>
      <c r="P57" s="206">
        <v>41.11</v>
      </c>
      <c r="Q57" s="206">
        <v>1.93</v>
      </c>
      <c r="R57" s="206">
        <v>12.21</v>
      </c>
      <c r="S57" s="206">
        <v>7.79</v>
      </c>
      <c r="T57" s="206">
        <v>0</v>
      </c>
      <c r="U57" s="206">
        <v>20.59</v>
      </c>
      <c r="V57" s="206">
        <v>3.78</v>
      </c>
      <c r="W57" s="206">
        <v>13.34</v>
      </c>
      <c r="X57" s="206">
        <v>29.02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9.02</v>
      </c>
      <c r="L58" s="206">
        <v>230.83</v>
      </c>
      <c r="M58" s="206">
        <v>27.14</v>
      </c>
      <c r="N58" s="206">
        <v>34.86</v>
      </c>
      <c r="O58" s="206">
        <v>0</v>
      </c>
      <c r="P58" s="206">
        <v>41.11</v>
      </c>
      <c r="Q58" s="206">
        <v>1.93</v>
      </c>
      <c r="R58" s="206">
        <v>12.21</v>
      </c>
      <c r="S58" s="206">
        <v>7.79</v>
      </c>
      <c r="T58" s="206">
        <v>0</v>
      </c>
      <c r="U58" s="206">
        <v>20.59</v>
      </c>
      <c r="V58" s="206">
        <v>3.78</v>
      </c>
      <c r="W58" s="206">
        <v>13.34</v>
      </c>
      <c r="X58" s="206">
        <v>29.02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9.02</v>
      </c>
      <c r="L59" s="206">
        <v>232.43</v>
      </c>
      <c r="M59" s="206">
        <v>27.14</v>
      </c>
      <c r="N59" s="206">
        <v>34.86</v>
      </c>
      <c r="O59" s="206">
        <v>0</v>
      </c>
      <c r="P59" s="206">
        <v>41.11</v>
      </c>
      <c r="Q59" s="206">
        <v>1.93</v>
      </c>
      <c r="R59" s="206">
        <v>12.16</v>
      </c>
      <c r="S59" s="206">
        <v>7.79</v>
      </c>
      <c r="T59" s="206">
        <v>0</v>
      </c>
      <c r="U59" s="206">
        <v>20.59</v>
      </c>
      <c r="V59" s="206">
        <v>3.78</v>
      </c>
      <c r="W59" s="206">
        <v>13.34</v>
      </c>
      <c r="X59" s="206">
        <v>29.02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9.02</v>
      </c>
      <c r="L60" s="206">
        <v>232.43</v>
      </c>
      <c r="M60" s="206">
        <v>27.14</v>
      </c>
      <c r="N60" s="206">
        <v>34.86</v>
      </c>
      <c r="O60" s="206">
        <v>0</v>
      </c>
      <c r="P60" s="206">
        <v>41.11</v>
      </c>
      <c r="Q60" s="206">
        <v>1.93</v>
      </c>
      <c r="R60" s="206">
        <v>11.89</v>
      </c>
      <c r="S60" s="206">
        <v>7.79</v>
      </c>
      <c r="T60" s="206">
        <v>0</v>
      </c>
      <c r="U60" s="206">
        <v>20.59</v>
      </c>
      <c r="V60" s="206">
        <v>3.78</v>
      </c>
      <c r="W60" s="206">
        <v>13.34</v>
      </c>
      <c r="X60" s="206">
        <v>29.02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9.02</v>
      </c>
      <c r="L61" s="206">
        <v>230.83</v>
      </c>
      <c r="M61" s="206">
        <v>27.14</v>
      </c>
      <c r="N61" s="206">
        <v>34.86</v>
      </c>
      <c r="O61" s="206">
        <v>0</v>
      </c>
      <c r="P61" s="206">
        <v>41.11</v>
      </c>
      <c r="Q61" s="206">
        <v>1.93</v>
      </c>
      <c r="R61" s="206">
        <v>11.89</v>
      </c>
      <c r="S61" s="206">
        <v>7.79</v>
      </c>
      <c r="T61" s="206">
        <v>0</v>
      </c>
      <c r="U61" s="206">
        <v>20.59</v>
      </c>
      <c r="V61" s="206">
        <v>6.02</v>
      </c>
      <c r="W61" s="206">
        <v>13.34</v>
      </c>
      <c r="X61" s="206">
        <v>29.02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9.02</v>
      </c>
      <c r="L62" s="206">
        <v>370.3</v>
      </c>
      <c r="M62" s="206">
        <v>27.14</v>
      </c>
      <c r="N62" s="206">
        <v>34.86</v>
      </c>
      <c r="O62" s="206">
        <v>0</v>
      </c>
      <c r="P62" s="206">
        <v>41.11</v>
      </c>
      <c r="Q62" s="206">
        <v>6.45</v>
      </c>
      <c r="R62" s="206">
        <v>11.89</v>
      </c>
      <c r="S62" s="206">
        <v>7.79</v>
      </c>
      <c r="T62" s="206">
        <v>0</v>
      </c>
      <c r="U62" s="206">
        <v>20.59</v>
      </c>
      <c r="V62" s="206">
        <v>6.02</v>
      </c>
      <c r="W62" s="206">
        <v>13.34</v>
      </c>
      <c r="X62" s="206">
        <v>29.02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9.02</v>
      </c>
      <c r="L63" s="206">
        <v>230.83</v>
      </c>
      <c r="M63" s="206">
        <v>27.14</v>
      </c>
      <c r="N63" s="206">
        <v>34.86</v>
      </c>
      <c r="O63" s="206">
        <v>0</v>
      </c>
      <c r="P63" s="206">
        <v>41.11</v>
      </c>
      <c r="Q63" s="206">
        <v>1.93</v>
      </c>
      <c r="R63" s="206">
        <v>11.52</v>
      </c>
      <c r="S63" s="206">
        <v>7.79</v>
      </c>
      <c r="T63" s="206">
        <v>0</v>
      </c>
      <c r="U63" s="206">
        <v>20.59</v>
      </c>
      <c r="V63" s="206">
        <v>3.34</v>
      </c>
      <c r="W63" s="206">
        <v>13.34</v>
      </c>
      <c r="X63" s="206">
        <v>29.02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9.02</v>
      </c>
      <c r="L64" s="206">
        <v>307.77999999999997</v>
      </c>
      <c r="M64" s="206">
        <v>27.14</v>
      </c>
      <c r="N64" s="206">
        <v>34.86</v>
      </c>
      <c r="O64" s="206">
        <v>0</v>
      </c>
      <c r="P64" s="206">
        <v>41.11</v>
      </c>
      <c r="Q64" s="206">
        <v>1.93</v>
      </c>
      <c r="R64" s="206">
        <v>11.52</v>
      </c>
      <c r="S64" s="206">
        <v>7.79</v>
      </c>
      <c r="T64" s="206">
        <v>0</v>
      </c>
      <c r="U64" s="206">
        <v>20.59</v>
      </c>
      <c r="V64" s="206">
        <v>3.34</v>
      </c>
      <c r="W64" s="206">
        <v>13.34</v>
      </c>
      <c r="X64" s="206">
        <v>29.02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9.02</v>
      </c>
      <c r="L65" s="206">
        <v>370.3</v>
      </c>
      <c r="M65" s="206">
        <v>27.14</v>
      </c>
      <c r="N65" s="206">
        <v>34.86</v>
      </c>
      <c r="O65" s="206">
        <v>0</v>
      </c>
      <c r="P65" s="206">
        <v>41.11</v>
      </c>
      <c r="Q65" s="206">
        <v>6.44</v>
      </c>
      <c r="R65" s="206">
        <v>11.52</v>
      </c>
      <c r="S65" s="206">
        <v>7.79</v>
      </c>
      <c r="T65" s="206">
        <v>0</v>
      </c>
      <c r="U65" s="206">
        <v>20.59</v>
      </c>
      <c r="V65" s="206">
        <v>3.34</v>
      </c>
      <c r="W65" s="206">
        <v>13.34</v>
      </c>
      <c r="X65" s="206">
        <v>29.02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9.02</v>
      </c>
      <c r="L66" s="206">
        <v>370.3</v>
      </c>
      <c r="M66" s="206">
        <v>27.14</v>
      </c>
      <c r="N66" s="206">
        <v>34.86</v>
      </c>
      <c r="O66" s="206">
        <v>0</v>
      </c>
      <c r="P66" s="206">
        <v>41.11</v>
      </c>
      <c r="Q66" s="206">
        <v>6.45</v>
      </c>
      <c r="R66" s="206">
        <v>12.11</v>
      </c>
      <c r="S66" s="206">
        <v>7.79</v>
      </c>
      <c r="T66" s="206">
        <v>0</v>
      </c>
      <c r="U66" s="206">
        <v>20.59</v>
      </c>
      <c r="V66" s="206">
        <v>3.34</v>
      </c>
      <c r="W66" s="206">
        <v>13.34</v>
      </c>
      <c r="X66" s="206">
        <v>29.02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9.02</v>
      </c>
      <c r="L67" s="206">
        <v>370.3</v>
      </c>
      <c r="M67" s="206">
        <v>27.14</v>
      </c>
      <c r="N67" s="206">
        <v>34.86</v>
      </c>
      <c r="O67" s="206">
        <v>0</v>
      </c>
      <c r="P67" s="206">
        <v>41.11</v>
      </c>
      <c r="Q67" s="206">
        <v>6.45</v>
      </c>
      <c r="R67" s="206">
        <v>11.52</v>
      </c>
      <c r="S67" s="206">
        <v>7.79</v>
      </c>
      <c r="T67" s="206">
        <v>0</v>
      </c>
      <c r="U67" s="206">
        <v>20.59</v>
      </c>
      <c r="V67" s="206">
        <v>3.34</v>
      </c>
      <c r="W67" s="206">
        <v>13.34</v>
      </c>
      <c r="X67" s="206">
        <v>29.02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9.02</v>
      </c>
      <c r="L68" s="206">
        <v>370.3</v>
      </c>
      <c r="M68" s="206">
        <v>27.14</v>
      </c>
      <c r="N68" s="206">
        <v>34.86</v>
      </c>
      <c r="O68" s="206">
        <v>0</v>
      </c>
      <c r="P68" s="206">
        <v>41.11</v>
      </c>
      <c r="Q68" s="206">
        <v>6.45</v>
      </c>
      <c r="R68" s="206">
        <v>11.52</v>
      </c>
      <c r="S68" s="206">
        <v>7.79</v>
      </c>
      <c r="T68" s="206">
        <v>0</v>
      </c>
      <c r="U68" s="206">
        <v>20.59</v>
      </c>
      <c r="V68" s="206">
        <v>3.34</v>
      </c>
      <c r="W68" s="206">
        <v>13.34</v>
      </c>
      <c r="X68" s="206">
        <v>29.02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9.02</v>
      </c>
      <c r="L69" s="206">
        <v>370.29</v>
      </c>
      <c r="M69" s="206">
        <v>27.14</v>
      </c>
      <c r="N69" s="206">
        <v>34.86</v>
      </c>
      <c r="O69" s="206">
        <v>0</v>
      </c>
      <c r="P69" s="206">
        <v>41.11</v>
      </c>
      <c r="Q69" s="206">
        <v>6.45</v>
      </c>
      <c r="R69" s="206">
        <v>11.52</v>
      </c>
      <c r="S69" s="206">
        <v>7.79</v>
      </c>
      <c r="T69" s="206">
        <v>0</v>
      </c>
      <c r="U69" s="206">
        <v>20.59</v>
      </c>
      <c r="V69" s="206">
        <v>3.34</v>
      </c>
      <c r="W69" s="206">
        <v>13.43</v>
      </c>
      <c r="X69" s="206">
        <v>29.02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13.26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9.02</v>
      </c>
      <c r="L70" s="206">
        <v>370.29</v>
      </c>
      <c r="M70" s="206">
        <v>27.14</v>
      </c>
      <c r="N70" s="206">
        <v>34.86</v>
      </c>
      <c r="O70" s="206">
        <v>0</v>
      </c>
      <c r="P70" s="206">
        <v>41.11</v>
      </c>
      <c r="Q70" s="206">
        <v>6.45</v>
      </c>
      <c r="R70" s="206">
        <v>11.52</v>
      </c>
      <c r="S70" s="206">
        <v>7.79</v>
      </c>
      <c r="T70" s="206">
        <v>0</v>
      </c>
      <c r="U70" s="206">
        <v>20.59</v>
      </c>
      <c r="V70" s="206">
        <v>3.34</v>
      </c>
      <c r="W70" s="206">
        <v>13.44</v>
      </c>
      <c r="X70" s="206">
        <v>29.02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6.22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9.6199999999999992</v>
      </c>
      <c r="G71" s="206">
        <v>0</v>
      </c>
      <c r="H71" s="206">
        <v>0</v>
      </c>
      <c r="I71" s="206">
        <v>0</v>
      </c>
      <c r="J71" s="206">
        <v>0</v>
      </c>
      <c r="K71" s="206">
        <v>9.02</v>
      </c>
      <c r="L71" s="206">
        <v>370.29</v>
      </c>
      <c r="M71" s="206">
        <v>27.14</v>
      </c>
      <c r="N71" s="206">
        <v>34.86</v>
      </c>
      <c r="O71" s="206">
        <v>0</v>
      </c>
      <c r="P71" s="206">
        <v>41.11</v>
      </c>
      <c r="Q71" s="206">
        <v>6.45</v>
      </c>
      <c r="R71" s="206">
        <v>11.53</v>
      </c>
      <c r="S71" s="206">
        <v>7.79</v>
      </c>
      <c r="T71" s="206">
        <v>0</v>
      </c>
      <c r="U71" s="206">
        <v>20.59</v>
      </c>
      <c r="V71" s="206">
        <v>3.34</v>
      </c>
      <c r="W71" s="206">
        <v>13.44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1.53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9.6199999999999992</v>
      </c>
      <c r="G72" s="206">
        <v>0</v>
      </c>
      <c r="H72" s="206">
        <v>0</v>
      </c>
      <c r="I72" s="206">
        <v>0</v>
      </c>
      <c r="J72" s="206">
        <v>0</v>
      </c>
      <c r="K72" s="206">
        <v>9.02</v>
      </c>
      <c r="L72" s="206">
        <v>370.29</v>
      </c>
      <c r="M72" s="206">
        <v>27.14</v>
      </c>
      <c r="N72" s="206">
        <v>34.86</v>
      </c>
      <c r="O72" s="206">
        <v>0</v>
      </c>
      <c r="P72" s="206">
        <v>41.11</v>
      </c>
      <c r="Q72" s="206">
        <v>6.45</v>
      </c>
      <c r="R72" s="206">
        <v>12.21</v>
      </c>
      <c r="S72" s="206">
        <v>7.79</v>
      </c>
      <c r="T72" s="206">
        <v>0</v>
      </c>
      <c r="U72" s="206">
        <v>20.59</v>
      </c>
      <c r="V72" s="206">
        <v>3.34</v>
      </c>
      <c r="W72" s="206">
        <v>13.44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9.6199999999999992</v>
      </c>
      <c r="G73" s="206">
        <v>0</v>
      </c>
      <c r="H73" s="206">
        <v>0</v>
      </c>
      <c r="I73" s="206">
        <v>0</v>
      </c>
      <c r="J73" s="206">
        <v>0</v>
      </c>
      <c r="K73" s="206">
        <v>9.02</v>
      </c>
      <c r="L73" s="206">
        <v>370.29</v>
      </c>
      <c r="M73" s="206">
        <v>27.14</v>
      </c>
      <c r="N73" s="206">
        <v>34.86</v>
      </c>
      <c r="O73" s="206">
        <v>0</v>
      </c>
      <c r="P73" s="206">
        <v>41.11</v>
      </c>
      <c r="Q73" s="206">
        <v>6.45</v>
      </c>
      <c r="R73" s="206">
        <v>12.21</v>
      </c>
      <c r="S73" s="206">
        <v>7.79</v>
      </c>
      <c r="T73" s="206">
        <v>0</v>
      </c>
      <c r="U73" s="206">
        <v>20.59</v>
      </c>
      <c r="V73" s="206">
        <v>3.08</v>
      </c>
      <c r="W73" s="206">
        <v>13.44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9.6199999999999992</v>
      </c>
      <c r="G74" s="206">
        <v>0</v>
      </c>
      <c r="H74" s="206">
        <v>0</v>
      </c>
      <c r="I74" s="206">
        <v>0</v>
      </c>
      <c r="J74" s="206">
        <v>0</v>
      </c>
      <c r="K74" s="206">
        <v>9.02</v>
      </c>
      <c r="L74" s="206">
        <v>370.29</v>
      </c>
      <c r="M74" s="206">
        <v>27.14</v>
      </c>
      <c r="N74" s="206">
        <v>34.86</v>
      </c>
      <c r="O74" s="206">
        <v>0</v>
      </c>
      <c r="P74" s="206">
        <v>41.11</v>
      </c>
      <c r="Q74" s="206">
        <v>6.45</v>
      </c>
      <c r="R74" s="206">
        <v>12.51</v>
      </c>
      <c r="S74" s="206">
        <v>7.79</v>
      </c>
      <c r="T74" s="206">
        <v>0</v>
      </c>
      <c r="U74" s="206">
        <v>20.59</v>
      </c>
      <c r="V74" s="206">
        <v>2.67</v>
      </c>
      <c r="W74" s="206">
        <v>13.44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0.22</v>
      </c>
      <c r="G75" s="206">
        <v>0</v>
      </c>
      <c r="H75" s="206">
        <v>0</v>
      </c>
      <c r="I75" s="206">
        <v>0</v>
      </c>
      <c r="J75" s="206">
        <v>0</v>
      </c>
      <c r="K75" s="206">
        <v>9.02</v>
      </c>
      <c r="L75" s="206">
        <v>370.29</v>
      </c>
      <c r="M75" s="206">
        <v>27.14</v>
      </c>
      <c r="N75" s="206">
        <v>34.86</v>
      </c>
      <c r="O75" s="206">
        <v>0</v>
      </c>
      <c r="P75" s="206">
        <v>41.11</v>
      </c>
      <c r="Q75" s="206">
        <v>6.45</v>
      </c>
      <c r="R75" s="206">
        <v>12.51</v>
      </c>
      <c r="S75" s="206">
        <v>7.79</v>
      </c>
      <c r="T75" s="206">
        <v>0</v>
      </c>
      <c r="U75" s="206">
        <v>20.59</v>
      </c>
      <c r="V75" s="206">
        <v>2.67</v>
      </c>
      <c r="W75" s="206">
        <v>13.44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9.02</v>
      </c>
      <c r="L76" s="206">
        <v>370.29</v>
      </c>
      <c r="M76" s="206">
        <v>27.14</v>
      </c>
      <c r="N76" s="206">
        <v>34.86</v>
      </c>
      <c r="O76" s="206">
        <v>0</v>
      </c>
      <c r="P76" s="206">
        <v>41.11</v>
      </c>
      <c r="Q76" s="206">
        <v>6.45</v>
      </c>
      <c r="R76" s="206">
        <v>12.51</v>
      </c>
      <c r="S76" s="206">
        <v>7.79</v>
      </c>
      <c r="T76" s="206">
        <v>0</v>
      </c>
      <c r="U76" s="206">
        <v>20.59</v>
      </c>
      <c r="V76" s="206">
        <v>2.67</v>
      </c>
      <c r="W76" s="206">
        <v>13.44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9.02</v>
      </c>
      <c r="L77" s="206">
        <v>370.29</v>
      </c>
      <c r="M77" s="206">
        <v>27.14</v>
      </c>
      <c r="N77" s="206">
        <v>34.86</v>
      </c>
      <c r="O77" s="206">
        <v>0</v>
      </c>
      <c r="P77" s="206">
        <v>41.11</v>
      </c>
      <c r="Q77" s="206">
        <v>6.45</v>
      </c>
      <c r="R77" s="206">
        <v>12.51</v>
      </c>
      <c r="S77" s="206">
        <v>7.79</v>
      </c>
      <c r="T77" s="206">
        <v>0</v>
      </c>
      <c r="U77" s="206">
        <v>20.59</v>
      </c>
      <c r="V77" s="206">
        <v>2.67</v>
      </c>
      <c r="W77" s="206">
        <v>13.44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370.29</v>
      </c>
      <c r="M78" s="206">
        <v>27.14</v>
      </c>
      <c r="N78" s="206">
        <v>34.86</v>
      </c>
      <c r="O78" s="206">
        <v>0</v>
      </c>
      <c r="P78" s="206">
        <v>41.11</v>
      </c>
      <c r="Q78" s="206">
        <v>6.45</v>
      </c>
      <c r="R78" s="206">
        <v>12.51</v>
      </c>
      <c r="S78" s="206">
        <v>7.79</v>
      </c>
      <c r="T78" s="206">
        <v>0</v>
      </c>
      <c r="U78" s="206">
        <v>20.59</v>
      </c>
      <c r="V78" s="206">
        <v>2.67</v>
      </c>
      <c r="W78" s="206">
        <v>13.44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370.29</v>
      </c>
      <c r="M79" s="206">
        <v>27.14</v>
      </c>
      <c r="N79" s="206">
        <v>34.86</v>
      </c>
      <c r="O79" s="206">
        <v>0</v>
      </c>
      <c r="P79" s="206">
        <v>41.11</v>
      </c>
      <c r="Q79" s="206">
        <v>6.45</v>
      </c>
      <c r="R79" s="206">
        <v>12.51</v>
      </c>
      <c r="S79" s="206">
        <v>7.79</v>
      </c>
      <c r="T79" s="206">
        <v>0</v>
      </c>
      <c r="U79" s="206">
        <v>20.59</v>
      </c>
      <c r="V79" s="206">
        <v>2.54</v>
      </c>
      <c r="W79" s="206">
        <v>13.52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9.02</v>
      </c>
      <c r="L80" s="206">
        <v>370.29</v>
      </c>
      <c r="M80" s="206">
        <v>27.14</v>
      </c>
      <c r="N80" s="206">
        <v>34.86</v>
      </c>
      <c r="O80" s="206">
        <v>0</v>
      </c>
      <c r="P80" s="206">
        <v>41.11</v>
      </c>
      <c r="Q80" s="206">
        <v>6.45</v>
      </c>
      <c r="R80" s="206">
        <v>12.51</v>
      </c>
      <c r="S80" s="206">
        <v>7.79</v>
      </c>
      <c r="T80" s="206">
        <v>0</v>
      </c>
      <c r="U80" s="206">
        <v>20.59</v>
      </c>
      <c r="V80" s="206">
        <v>2.54</v>
      </c>
      <c r="W80" s="206">
        <v>13.52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9.02</v>
      </c>
      <c r="L81" s="206">
        <v>370.29</v>
      </c>
      <c r="M81" s="206">
        <v>27.14</v>
      </c>
      <c r="N81" s="206">
        <v>34.86</v>
      </c>
      <c r="O81" s="206">
        <v>0</v>
      </c>
      <c r="P81" s="206">
        <v>41.11</v>
      </c>
      <c r="Q81" s="206">
        <v>6.45</v>
      </c>
      <c r="R81" s="206">
        <v>12.51</v>
      </c>
      <c r="S81" s="206">
        <v>7.79</v>
      </c>
      <c r="T81" s="206">
        <v>0</v>
      </c>
      <c r="U81" s="206">
        <v>20.59</v>
      </c>
      <c r="V81" s="206">
        <v>2.46</v>
      </c>
      <c r="W81" s="206">
        <v>13.52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370.29</v>
      </c>
      <c r="M82" s="206">
        <v>27.14</v>
      </c>
      <c r="N82" s="206">
        <v>34.86</v>
      </c>
      <c r="O82" s="206">
        <v>0</v>
      </c>
      <c r="P82" s="206">
        <v>41.11</v>
      </c>
      <c r="Q82" s="206">
        <v>6.45</v>
      </c>
      <c r="R82" s="206">
        <v>12.51</v>
      </c>
      <c r="S82" s="206">
        <v>7.79</v>
      </c>
      <c r="T82" s="206">
        <v>0</v>
      </c>
      <c r="U82" s="206">
        <v>20.59</v>
      </c>
      <c r="V82" s="206">
        <v>2.46</v>
      </c>
      <c r="W82" s="206">
        <v>13.52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9.02</v>
      </c>
      <c r="L83" s="206">
        <v>370.29</v>
      </c>
      <c r="M83" s="206">
        <v>27.14</v>
      </c>
      <c r="N83" s="206">
        <v>34.86</v>
      </c>
      <c r="O83" s="206">
        <v>0</v>
      </c>
      <c r="P83" s="206">
        <v>41.11</v>
      </c>
      <c r="Q83" s="206">
        <v>6.45</v>
      </c>
      <c r="R83" s="206">
        <v>12.51</v>
      </c>
      <c r="S83" s="206">
        <v>7.79</v>
      </c>
      <c r="T83" s="206">
        <v>0</v>
      </c>
      <c r="U83" s="206">
        <v>20.59</v>
      </c>
      <c r="V83" s="206">
        <v>2.46</v>
      </c>
      <c r="W83" s="206">
        <v>13.52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9.02</v>
      </c>
      <c r="L84" s="206">
        <v>370.29</v>
      </c>
      <c r="M84" s="206">
        <v>27.14</v>
      </c>
      <c r="N84" s="206">
        <v>34.86</v>
      </c>
      <c r="O84" s="206">
        <v>0</v>
      </c>
      <c r="P84" s="206">
        <v>41.11</v>
      </c>
      <c r="Q84" s="206">
        <v>6.45</v>
      </c>
      <c r="R84" s="206">
        <v>12.51</v>
      </c>
      <c r="S84" s="206">
        <v>7.79</v>
      </c>
      <c r="T84" s="206">
        <v>0</v>
      </c>
      <c r="U84" s="206">
        <v>20.59</v>
      </c>
      <c r="V84" s="206">
        <v>2.46</v>
      </c>
      <c r="W84" s="206">
        <v>13.52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9.02</v>
      </c>
      <c r="L85" s="206">
        <v>370.29</v>
      </c>
      <c r="M85" s="206">
        <v>27.14</v>
      </c>
      <c r="N85" s="206">
        <v>34.86</v>
      </c>
      <c r="O85" s="206">
        <v>0</v>
      </c>
      <c r="P85" s="206">
        <v>41.11</v>
      </c>
      <c r="Q85" s="206">
        <v>6.45</v>
      </c>
      <c r="R85" s="206">
        <v>12.51</v>
      </c>
      <c r="S85" s="206">
        <v>7.79</v>
      </c>
      <c r="T85" s="206">
        <v>0</v>
      </c>
      <c r="U85" s="206">
        <v>20.59</v>
      </c>
      <c r="V85" s="206">
        <v>2.5499999999999998</v>
      </c>
      <c r="W85" s="206">
        <v>13.52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9.02</v>
      </c>
      <c r="L86" s="206">
        <v>370.29</v>
      </c>
      <c r="M86" s="206">
        <v>27.14</v>
      </c>
      <c r="N86" s="206">
        <v>34.86</v>
      </c>
      <c r="O86" s="206">
        <v>0</v>
      </c>
      <c r="P86" s="206">
        <v>41.11</v>
      </c>
      <c r="Q86" s="206">
        <v>6.45</v>
      </c>
      <c r="R86" s="206">
        <v>12.51</v>
      </c>
      <c r="S86" s="206">
        <v>7.79</v>
      </c>
      <c r="T86" s="206">
        <v>0</v>
      </c>
      <c r="U86" s="206">
        <v>20.59</v>
      </c>
      <c r="V86" s="206">
        <v>2.5499999999999998</v>
      </c>
      <c r="W86" s="206">
        <v>13.52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9.02</v>
      </c>
      <c r="L87" s="206">
        <v>370.29</v>
      </c>
      <c r="M87" s="206">
        <v>27.14</v>
      </c>
      <c r="N87" s="206">
        <v>34.86</v>
      </c>
      <c r="O87" s="206">
        <v>0</v>
      </c>
      <c r="P87" s="206">
        <v>41.11</v>
      </c>
      <c r="Q87" s="206">
        <v>6.45</v>
      </c>
      <c r="R87" s="206">
        <v>12.51</v>
      </c>
      <c r="S87" s="206">
        <v>7.79</v>
      </c>
      <c r="T87" s="206">
        <v>0</v>
      </c>
      <c r="U87" s="206">
        <v>20.59</v>
      </c>
      <c r="V87" s="206">
        <v>2.5499999999999998</v>
      </c>
      <c r="W87" s="206">
        <v>13.52</v>
      </c>
      <c r="X87" s="206">
        <v>29.02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9.02</v>
      </c>
      <c r="L88" s="206">
        <v>370.29</v>
      </c>
      <c r="M88" s="206">
        <v>27.14</v>
      </c>
      <c r="N88" s="206">
        <v>34.86</v>
      </c>
      <c r="O88" s="206">
        <v>0</v>
      </c>
      <c r="P88" s="206">
        <v>41.11</v>
      </c>
      <c r="Q88" s="206">
        <v>6.45</v>
      </c>
      <c r="R88" s="206">
        <v>12.51</v>
      </c>
      <c r="S88" s="206">
        <v>7.79</v>
      </c>
      <c r="T88" s="206">
        <v>0</v>
      </c>
      <c r="U88" s="206">
        <v>20.59</v>
      </c>
      <c r="V88" s="206">
        <v>2.5499999999999998</v>
      </c>
      <c r="W88" s="206">
        <v>13.52</v>
      </c>
      <c r="X88" s="206">
        <v>29.02</v>
      </c>
      <c r="Y88" s="206">
        <v>0</v>
      </c>
      <c r="Z88" s="206">
        <v>74.72</v>
      </c>
      <c r="AA88" s="206">
        <v>26.61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9.02</v>
      </c>
      <c r="L89" s="206">
        <v>230.83</v>
      </c>
      <c r="M89" s="206">
        <v>27.14</v>
      </c>
      <c r="N89" s="206">
        <v>34.86</v>
      </c>
      <c r="O89" s="206">
        <v>0</v>
      </c>
      <c r="P89" s="206">
        <v>41.11</v>
      </c>
      <c r="Q89" s="206">
        <v>1.93</v>
      </c>
      <c r="R89" s="206">
        <v>12.51</v>
      </c>
      <c r="S89" s="206">
        <v>7.79</v>
      </c>
      <c r="T89" s="206">
        <v>0</v>
      </c>
      <c r="U89" s="206">
        <v>20.59</v>
      </c>
      <c r="V89" s="206">
        <v>2.5499999999999998</v>
      </c>
      <c r="W89" s="206">
        <v>13.52</v>
      </c>
      <c r="X89" s="206">
        <v>29.02</v>
      </c>
      <c r="Y89" s="206">
        <v>0</v>
      </c>
      <c r="Z89" s="206">
        <v>74.72</v>
      </c>
      <c r="AA89" s="206">
        <v>26.61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9.02</v>
      </c>
      <c r="L90" s="206">
        <v>230.83</v>
      </c>
      <c r="M90" s="206">
        <v>27.14</v>
      </c>
      <c r="N90" s="206">
        <v>34.86</v>
      </c>
      <c r="O90" s="206">
        <v>0</v>
      </c>
      <c r="P90" s="206">
        <v>41.11</v>
      </c>
      <c r="Q90" s="206">
        <v>1.93</v>
      </c>
      <c r="R90" s="206">
        <v>12.51</v>
      </c>
      <c r="S90" s="206">
        <v>7.79</v>
      </c>
      <c r="T90" s="206">
        <v>0</v>
      </c>
      <c r="U90" s="206">
        <v>20.59</v>
      </c>
      <c r="V90" s="206">
        <v>2.5499999999999998</v>
      </c>
      <c r="W90" s="206">
        <v>13.52</v>
      </c>
      <c r="X90" s="206">
        <v>29.02</v>
      </c>
      <c r="Y90" s="206">
        <v>0</v>
      </c>
      <c r="Z90" s="206">
        <v>74.72</v>
      </c>
      <c r="AA90" s="206">
        <v>26.61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9.19</v>
      </c>
      <c r="L91" s="206">
        <v>230.83</v>
      </c>
      <c r="M91" s="206">
        <v>27.14</v>
      </c>
      <c r="N91" s="206">
        <v>34.86</v>
      </c>
      <c r="O91" s="206">
        <v>0</v>
      </c>
      <c r="P91" s="206">
        <v>41.11</v>
      </c>
      <c r="Q91" s="206">
        <v>1.92</v>
      </c>
      <c r="R91" s="206">
        <v>12.51</v>
      </c>
      <c r="S91" s="206">
        <v>7.79</v>
      </c>
      <c r="T91" s="206">
        <v>0</v>
      </c>
      <c r="U91" s="206">
        <v>20.59</v>
      </c>
      <c r="V91" s="206">
        <v>2.96</v>
      </c>
      <c r="W91" s="206">
        <v>13.52</v>
      </c>
      <c r="X91" s="206">
        <v>29.02</v>
      </c>
      <c r="Y91" s="206">
        <v>0</v>
      </c>
      <c r="Z91" s="206">
        <v>74.72</v>
      </c>
      <c r="AA91" s="206">
        <v>26.61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9.02</v>
      </c>
      <c r="L92" s="206">
        <v>230.83</v>
      </c>
      <c r="M92" s="206">
        <v>27.14</v>
      </c>
      <c r="N92" s="206">
        <v>34.86</v>
      </c>
      <c r="O92" s="206">
        <v>0</v>
      </c>
      <c r="P92" s="206">
        <v>41.11</v>
      </c>
      <c r="Q92" s="206">
        <v>1.92</v>
      </c>
      <c r="R92" s="206">
        <v>12.51</v>
      </c>
      <c r="S92" s="206">
        <v>7.79</v>
      </c>
      <c r="T92" s="206">
        <v>0</v>
      </c>
      <c r="U92" s="206">
        <v>20.59</v>
      </c>
      <c r="V92" s="206">
        <v>3.34</v>
      </c>
      <c r="W92" s="206">
        <v>13.52</v>
      </c>
      <c r="X92" s="206">
        <v>29.02</v>
      </c>
      <c r="Y92" s="206">
        <v>0</v>
      </c>
      <c r="Z92" s="206">
        <v>74.72</v>
      </c>
      <c r="AA92" s="206">
        <v>26.61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203.9</v>
      </c>
      <c r="M93" s="206">
        <v>27.14</v>
      </c>
      <c r="N93" s="206">
        <v>34.86</v>
      </c>
      <c r="O93" s="206">
        <v>0</v>
      </c>
      <c r="P93" s="206">
        <v>41.11</v>
      </c>
      <c r="Q93" s="206">
        <v>1.92</v>
      </c>
      <c r="R93" s="206">
        <v>2.89</v>
      </c>
      <c r="S93" s="206">
        <v>1.92</v>
      </c>
      <c r="T93" s="206">
        <v>0</v>
      </c>
      <c r="U93" s="206">
        <v>20.59</v>
      </c>
      <c r="V93" s="206">
        <v>0</v>
      </c>
      <c r="W93" s="206">
        <v>0</v>
      </c>
      <c r="X93" s="206">
        <v>9.6199999999999992</v>
      </c>
      <c r="Y93" s="206">
        <v>0</v>
      </c>
      <c r="Z93" s="206">
        <v>48.09</v>
      </c>
      <c r="AA93" s="206">
        <v>6.73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203.9</v>
      </c>
      <c r="M94" s="206">
        <v>27.14</v>
      </c>
      <c r="N94" s="206">
        <v>34.86</v>
      </c>
      <c r="O94" s="206">
        <v>0</v>
      </c>
      <c r="P94" s="206">
        <v>41.11</v>
      </c>
      <c r="Q94" s="206">
        <v>1.92</v>
      </c>
      <c r="R94" s="206">
        <v>2.89</v>
      </c>
      <c r="S94" s="206">
        <v>1.92</v>
      </c>
      <c r="T94" s="206">
        <v>0</v>
      </c>
      <c r="U94" s="206">
        <v>20.59</v>
      </c>
      <c r="V94" s="206">
        <v>0</v>
      </c>
      <c r="W94" s="206">
        <v>0</v>
      </c>
      <c r="X94" s="206">
        <v>9.6199999999999992</v>
      </c>
      <c r="Y94" s="206">
        <v>0</v>
      </c>
      <c r="Z94" s="206">
        <v>48.09</v>
      </c>
      <c r="AA94" s="206">
        <v>6.73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1.59</v>
      </c>
      <c r="L95" s="206">
        <v>203.9</v>
      </c>
      <c r="M95" s="206">
        <v>27.14</v>
      </c>
      <c r="N95" s="206">
        <v>34.86</v>
      </c>
      <c r="O95" s="206">
        <v>0</v>
      </c>
      <c r="P95" s="206">
        <v>41.11</v>
      </c>
      <c r="Q95" s="206">
        <v>1.92</v>
      </c>
      <c r="R95" s="206">
        <v>2.89</v>
      </c>
      <c r="S95" s="206">
        <v>2.5099999999999998</v>
      </c>
      <c r="T95" s="206">
        <v>0</v>
      </c>
      <c r="U95" s="206">
        <v>20.59</v>
      </c>
      <c r="V95" s="206">
        <v>0</v>
      </c>
      <c r="W95" s="206">
        <v>0</v>
      </c>
      <c r="X95" s="206">
        <v>9.6199999999999992</v>
      </c>
      <c r="Y95" s="206">
        <v>0</v>
      </c>
      <c r="Z95" s="206">
        <v>48.09</v>
      </c>
      <c r="AA95" s="206">
        <v>6.73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1.56</v>
      </c>
      <c r="L96" s="206">
        <v>203.9</v>
      </c>
      <c r="M96" s="206">
        <v>27.14</v>
      </c>
      <c r="N96" s="206">
        <v>34.86</v>
      </c>
      <c r="O96" s="206">
        <v>0</v>
      </c>
      <c r="P96" s="206">
        <v>41.11</v>
      </c>
      <c r="Q96" s="206">
        <v>1.92</v>
      </c>
      <c r="R96" s="206">
        <v>2.89</v>
      </c>
      <c r="S96" s="206">
        <v>2.5099999999999998</v>
      </c>
      <c r="T96" s="206">
        <v>0</v>
      </c>
      <c r="U96" s="206">
        <v>20.59</v>
      </c>
      <c r="V96" s="206">
        <v>0</v>
      </c>
      <c r="W96" s="206">
        <v>0</v>
      </c>
      <c r="X96" s="206">
        <v>9.6199999999999992</v>
      </c>
      <c r="Y96" s="206">
        <v>0</v>
      </c>
      <c r="Z96" s="206">
        <v>48.09</v>
      </c>
      <c r="AA96" s="206">
        <v>6.73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1.59</v>
      </c>
      <c r="L97" s="206">
        <v>203.9</v>
      </c>
      <c r="M97" s="206">
        <v>27.14</v>
      </c>
      <c r="N97" s="206">
        <v>34.86</v>
      </c>
      <c r="O97" s="206">
        <v>0</v>
      </c>
      <c r="P97" s="206">
        <v>41.11</v>
      </c>
      <c r="Q97" s="206">
        <v>1.92</v>
      </c>
      <c r="R97" s="206">
        <v>3.31</v>
      </c>
      <c r="S97" s="206">
        <v>2.5099999999999998</v>
      </c>
      <c r="T97" s="206">
        <v>0</v>
      </c>
      <c r="U97" s="206">
        <v>20.59</v>
      </c>
      <c r="V97" s="206">
        <v>0</v>
      </c>
      <c r="W97" s="206">
        <v>0</v>
      </c>
      <c r="X97" s="206">
        <v>9.6199999999999992</v>
      </c>
      <c r="Y97" s="206">
        <v>0</v>
      </c>
      <c r="Z97" s="206">
        <v>48.09</v>
      </c>
      <c r="AA97" s="206">
        <v>6.73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1.56</v>
      </c>
      <c r="L98" s="206">
        <v>203.9</v>
      </c>
      <c r="M98" s="206">
        <v>27.14</v>
      </c>
      <c r="N98" s="206">
        <v>34.86</v>
      </c>
      <c r="O98" s="206">
        <v>0</v>
      </c>
      <c r="P98" s="206">
        <v>41.11</v>
      </c>
      <c r="Q98" s="206">
        <v>1.92</v>
      </c>
      <c r="R98" s="206">
        <v>3</v>
      </c>
      <c r="S98" s="206">
        <v>2.5099999999999998</v>
      </c>
      <c r="T98" s="206">
        <v>0</v>
      </c>
      <c r="U98" s="206">
        <v>20.59</v>
      </c>
      <c r="V98" s="206">
        <v>0</v>
      </c>
      <c r="W98" s="206">
        <v>0</v>
      </c>
      <c r="X98" s="206">
        <v>9.6199999999999992</v>
      </c>
      <c r="Y98" s="206">
        <v>0</v>
      </c>
      <c r="Z98" s="206">
        <v>48.09</v>
      </c>
      <c r="AA98" s="206">
        <v>6.73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9.6749999999999996E-3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0.16476499999999986</v>
      </c>
      <c r="L99">
        <f t="shared" si="0"/>
        <v>7.1392625000000116</v>
      </c>
      <c r="M99">
        <f t="shared" si="0"/>
        <v>0.65136000000000027</v>
      </c>
      <c r="N99">
        <f t="shared" si="0"/>
        <v>0.83664000000000061</v>
      </c>
      <c r="O99">
        <f t="shared" si="0"/>
        <v>0</v>
      </c>
      <c r="P99">
        <f t="shared" si="0"/>
        <v>0.97505250000000088</v>
      </c>
      <c r="Q99">
        <f t="shared" si="0"/>
        <v>9.9954999999999974E-2</v>
      </c>
      <c r="R99">
        <f t="shared" si="0"/>
        <v>0.23226749999999985</v>
      </c>
      <c r="S99">
        <f t="shared" si="0"/>
        <v>0.15188000000000001</v>
      </c>
      <c r="T99">
        <f t="shared" si="0"/>
        <v>0</v>
      </c>
      <c r="U99">
        <f t="shared" si="0"/>
        <v>0.49415999999999916</v>
      </c>
      <c r="V99">
        <f t="shared" si="0"/>
        <v>5.7702500000000038E-2</v>
      </c>
      <c r="W99">
        <f t="shared" si="0"/>
        <v>0.22848749999999998</v>
      </c>
      <c r="X99">
        <f t="shared" si="0"/>
        <v>0.56067999999999962</v>
      </c>
      <c r="Y99">
        <f t="shared" si="0"/>
        <v>0</v>
      </c>
      <c r="Z99">
        <f t="shared" si="0"/>
        <v>1.5563650000000002</v>
      </c>
      <c r="AA99">
        <f t="shared" si="0"/>
        <v>0.4994799999999992</v>
      </c>
      <c r="AB99">
        <f t="shared" si="0"/>
        <v>0</v>
      </c>
      <c r="AC99">
        <f t="shared" si="0"/>
        <v>0.28799999999999998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1.5377250000000016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0.18122750000000007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0.25</v>
      </c>
      <c r="S3" s="206">
        <v>0.18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0.25</v>
      </c>
      <c r="S4" s="206">
        <v>0.18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0.34</v>
      </c>
      <c r="L5" s="206">
        <v>1.36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0.25</v>
      </c>
      <c r="S5" s="206">
        <v>0.18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0.34</v>
      </c>
      <c r="L6" s="206">
        <v>1.36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0.25</v>
      </c>
      <c r="S6" s="206">
        <v>0.18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1.36</v>
      </c>
      <c r="L7" s="206">
        <v>1.36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0.25</v>
      </c>
      <c r="S7" s="206">
        <v>0.27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1.36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0.25</v>
      </c>
      <c r="S8" s="206">
        <v>0.27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1.36</v>
      </c>
      <c r="L9" s="206">
        <v>1.36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0.25</v>
      </c>
      <c r="S9" s="206">
        <v>0.27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1.36</v>
      </c>
      <c r="L10" s="206">
        <v>1.36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0.25</v>
      </c>
      <c r="S10" s="206">
        <v>0.27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0.34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0.25</v>
      </c>
      <c r="S11" s="206">
        <v>0.18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0.34</v>
      </c>
      <c r="L12" s="206">
        <v>1.36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0.25</v>
      </c>
      <c r="S12" s="206">
        <v>0.18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0.34</v>
      </c>
      <c r="L13" s="206">
        <v>1.36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0.25</v>
      </c>
      <c r="S13" s="206">
        <v>0.18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0.34</v>
      </c>
      <c r="L14" s="206">
        <v>1.36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0.25</v>
      </c>
      <c r="S14" s="206">
        <v>0.18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0.34</v>
      </c>
      <c r="L15" s="206">
        <v>1.36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0.32</v>
      </c>
      <c r="S15" s="206">
        <v>0.23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0.34</v>
      </c>
      <c r="L16" s="206">
        <v>1.36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0.32</v>
      </c>
      <c r="S16" s="206">
        <v>0.23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0.41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0.33</v>
      </c>
      <c r="S17" s="206">
        <v>0.24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0.41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0.33</v>
      </c>
      <c r="S18" s="206">
        <v>0.24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0.41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0.33</v>
      </c>
      <c r="S19" s="206">
        <v>0.24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0.41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0.33</v>
      </c>
      <c r="S20" s="206">
        <v>0.24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0.41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0.33</v>
      </c>
      <c r="S21" s="206">
        <v>0.24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0.41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0.33</v>
      </c>
      <c r="S22" s="206">
        <v>0.24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0.31</v>
      </c>
      <c r="L23" s="206">
        <v>1.36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0.03</v>
      </c>
      <c r="S23" s="206">
        <v>0.18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0.3</v>
      </c>
      <c r="L24" s="206">
        <v>1.36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0.03</v>
      </c>
      <c r="S24" s="206">
        <v>0.18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1.33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0.43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1.41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0.02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0.44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0.18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0.44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0.18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0.44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0.28999999999999998</v>
      </c>
      <c r="S97" s="206">
        <v>0.18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0.44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0.25</v>
      </c>
      <c r="S98" s="206">
        <v>0.18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5.0000000000000004E-6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3.2475E-3</v>
      </c>
      <c r="L99">
        <f t="shared" si="0"/>
        <v>3.2649999999999998E-2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1.5550000000000002E-3</v>
      </c>
      <c r="S99">
        <f t="shared" si="0"/>
        <v>1.4824999999999999E-3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4.9679999999999891E-2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0.44859000000000027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0.12575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279.18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279.18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279.18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279.18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279.18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279.18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279.18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279.18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279.18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279.18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279.18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279.18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279.18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279.18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279.18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279.18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279.18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279.18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279.18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279.18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279.18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279.18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290.18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279.18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279.18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279.18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279.18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291.18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279.18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0.89749999999999996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6.5546000000000024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37.78</v>
      </c>
      <c r="J3" s="206">
        <v>0</v>
      </c>
      <c r="K3" s="206">
        <v>247.32</v>
      </c>
      <c r="L3" s="206">
        <v>6.53</v>
      </c>
      <c r="M3" s="206">
        <v>2.44</v>
      </c>
      <c r="N3" s="206">
        <v>1.98</v>
      </c>
      <c r="O3" s="206">
        <v>2.81</v>
      </c>
      <c r="P3" s="206">
        <v>12.47</v>
      </c>
      <c r="Q3" s="206">
        <v>9.59</v>
      </c>
      <c r="R3" s="206">
        <v>14.59</v>
      </c>
      <c r="S3" s="206">
        <v>7.98</v>
      </c>
      <c r="T3" s="206">
        <v>1.41</v>
      </c>
      <c r="U3" s="206">
        <v>1.98</v>
      </c>
      <c r="V3" s="206">
        <v>8.8699999999999992</v>
      </c>
      <c r="W3" s="206">
        <v>15.57</v>
      </c>
      <c r="X3" s="206">
        <v>28.76</v>
      </c>
      <c r="Y3" s="206">
        <v>0</v>
      </c>
      <c r="Z3" s="206">
        <v>69.33</v>
      </c>
      <c r="AA3" s="206">
        <v>25.19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37.78</v>
      </c>
      <c r="J4" s="206">
        <v>0</v>
      </c>
      <c r="K4" s="206">
        <v>247.32</v>
      </c>
      <c r="L4" s="206">
        <v>6.53</v>
      </c>
      <c r="M4" s="206">
        <v>2.44</v>
      </c>
      <c r="N4" s="206">
        <v>1.98</v>
      </c>
      <c r="O4" s="206">
        <v>2.81</v>
      </c>
      <c r="P4" s="206">
        <v>12.47</v>
      </c>
      <c r="Q4" s="206">
        <v>9.59</v>
      </c>
      <c r="R4" s="206">
        <v>14.59</v>
      </c>
      <c r="S4" s="206">
        <v>7.98</v>
      </c>
      <c r="T4" s="206">
        <v>1.41</v>
      </c>
      <c r="U4" s="206">
        <v>1.98</v>
      </c>
      <c r="V4" s="206">
        <v>8.8699999999999992</v>
      </c>
      <c r="W4" s="206">
        <v>15.57</v>
      </c>
      <c r="X4" s="206">
        <v>28.76</v>
      </c>
      <c r="Y4" s="206">
        <v>0</v>
      </c>
      <c r="Z4" s="206">
        <v>69.33</v>
      </c>
      <c r="AA4" s="206">
        <v>25.19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37.78</v>
      </c>
      <c r="J5" s="206">
        <v>0</v>
      </c>
      <c r="K5" s="206">
        <v>242.34</v>
      </c>
      <c r="L5" s="206">
        <v>6.53</v>
      </c>
      <c r="M5" s="206">
        <v>2.44</v>
      </c>
      <c r="N5" s="206">
        <v>1.98</v>
      </c>
      <c r="O5" s="206">
        <v>2.81</v>
      </c>
      <c r="P5" s="206">
        <v>12.47</v>
      </c>
      <c r="Q5" s="206">
        <v>9.59</v>
      </c>
      <c r="R5" s="206">
        <v>14.53</v>
      </c>
      <c r="S5" s="206">
        <v>7.98</v>
      </c>
      <c r="T5" s="206">
        <v>1.41</v>
      </c>
      <c r="U5" s="206">
        <v>1.98</v>
      </c>
      <c r="V5" s="206">
        <v>8.8699999999999992</v>
      </c>
      <c r="W5" s="206">
        <v>15.28</v>
      </c>
      <c r="X5" s="206">
        <v>28.76</v>
      </c>
      <c r="Y5" s="206">
        <v>0</v>
      </c>
      <c r="Z5" s="206">
        <v>69.33</v>
      </c>
      <c r="AA5" s="206">
        <v>25.19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37.78</v>
      </c>
      <c r="J6" s="206">
        <v>0</v>
      </c>
      <c r="K6" s="206">
        <v>242.34</v>
      </c>
      <c r="L6" s="206">
        <v>6.53</v>
      </c>
      <c r="M6" s="206">
        <v>2.44</v>
      </c>
      <c r="N6" s="206">
        <v>1.98</v>
      </c>
      <c r="O6" s="206">
        <v>2.81</v>
      </c>
      <c r="P6" s="206">
        <v>12.47</v>
      </c>
      <c r="Q6" s="206">
        <v>9.59</v>
      </c>
      <c r="R6" s="206">
        <v>14.53</v>
      </c>
      <c r="S6" s="206">
        <v>7.98</v>
      </c>
      <c r="T6" s="206">
        <v>1.41</v>
      </c>
      <c r="U6" s="206">
        <v>1.98</v>
      </c>
      <c r="V6" s="206">
        <v>8.8699999999999992</v>
      </c>
      <c r="W6" s="206">
        <v>15.28</v>
      </c>
      <c r="X6" s="206">
        <v>28.76</v>
      </c>
      <c r="Y6" s="206">
        <v>0</v>
      </c>
      <c r="Z6" s="206">
        <v>69.33</v>
      </c>
      <c r="AA6" s="206">
        <v>25.19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37.78</v>
      </c>
      <c r="J7" s="206">
        <v>0</v>
      </c>
      <c r="K7" s="206">
        <v>242.34</v>
      </c>
      <c r="L7" s="206">
        <v>6.53</v>
      </c>
      <c r="M7" s="206">
        <v>2.44</v>
      </c>
      <c r="N7" s="206">
        <v>1.98</v>
      </c>
      <c r="O7" s="206">
        <v>2.81</v>
      </c>
      <c r="P7" s="206">
        <v>12.47</v>
      </c>
      <c r="Q7" s="206">
        <v>9.59</v>
      </c>
      <c r="R7" s="206">
        <v>14.53</v>
      </c>
      <c r="S7" s="206">
        <v>6.22</v>
      </c>
      <c r="T7" s="206">
        <v>1.41</v>
      </c>
      <c r="U7" s="206">
        <v>1.98</v>
      </c>
      <c r="V7" s="206">
        <v>8.8699999999999992</v>
      </c>
      <c r="W7" s="206">
        <v>15.28</v>
      </c>
      <c r="X7" s="206">
        <v>28.76</v>
      </c>
      <c r="Y7" s="206">
        <v>0</v>
      </c>
      <c r="Z7" s="206">
        <v>69.33</v>
      </c>
      <c r="AA7" s="206">
        <v>25.19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37.78</v>
      </c>
      <c r="J8" s="206">
        <v>0</v>
      </c>
      <c r="K8" s="206">
        <v>242.34</v>
      </c>
      <c r="L8" s="206">
        <v>6.53</v>
      </c>
      <c r="M8" s="206">
        <v>2.44</v>
      </c>
      <c r="N8" s="206">
        <v>1.98</v>
      </c>
      <c r="O8" s="206">
        <v>2.81</v>
      </c>
      <c r="P8" s="206">
        <v>12.47</v>
      </c>
      <c r="Q8" s="206">
        <v>9.59</v>
      </c>
      <c r="R8" s="206">
        <v>14.53</v>
      </c>
      <c r="S8" s="206">
        <v>6.22</v>
      </c>
      <c r="T8" s="206">
        <v>1.41</v>
      </c>
      <c r="U8" s="206">
        <v>1.98</v>
      </c>
      <c r="V8" s="206">
        <v>8.8699999999999992</v>
      </c>
      <c r="W8" s="206">
        <v>15.28</v>
      </c>
      <c r="X8" s="206">
        <v>28.76</v>
      </c>
      <c r="Y8" s="206">
        <v>0</v>
      </c>
      <c r="Z8" s="206">
        <v>69.33</v>
      </c>
      <c r="AA8" s="206">
        <v>25.19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37.78</v>
      </c>
      <c r="J9" s="206">
        <v>0</v>
      </c>
      <c r="K9" s="206">
        <v>242.34</v>
      </c>
      <c r="L9" s="206">
        <v>6.53</v>
      </c>
      <c r="M9" s="206">
        <v>2.44</v>
      </c>
      <c r="N9" s="206">
        <v>1.98</v>
      </c>
      <c r="O9" s="206">
        <v>2.81</v>
      </c>
      <c r="P9" s="206">
        <v>12.47</v>
      </c>
      <c r="Q9" s="206">
        <v>9.59</v>
      </c>
      <c r="R9" s="206">
        <v>14.53</v>
      </c>
      <c r="S9" s="206">
        <v>6.22</v>
      </c>
      <c r="T9" s="206">
        <v>1.41</v>
      </c>
      <c r="U9" s="206">
        <v>1.98</v>
      </c>
      <c r="V9" s="206">
        <v>8.8699999999999992</v>
      </c>
      <c r="W9" s="206">
        <v>15.28</v>
      </c>
      <c r="X9" s="206">
        <v>28.76</v>
      </c>
      <c r="Y9" s="206">
        <v>0</v>
      </c>
      <c r="Z9" s="206">
        <v>69.33</v>
      </c>
      <c r="AA9" s="206">
        <v>25.19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37.78</v>
      </c>
      <c r="J10" s="206">
        <v>0</v>
      </c>
      <c r="K10" s="206">
        <v>242.34</v>
      </c>
      <c r="L10" s="206">
        <v>6.53</v>
      </c>
      <c r="M10" s="206">
        <v>2.44</v>
      </c>
      <c r="N10" s="206">
        <v>1.98</v>
      </c>
      <c r="O10" s="206">
        <v>2.81</v>
      </c>
      <c r="P10" s="206">
        <v>12.47</v>
      </c>
      <c r="Q10" s="206">
        <v>9.59</v>
      </c>
      <c r="R10" s="206">
        <v>14.53</v>
      </c>
      <c r="S10" s="206">
        <v>6.22</v>
      </c>
      <c r="T10" s="206">
        <v>1.41</v>
      </c>
      <c r="U10" s="206">
        <v>1.98</v>
      </c>
      <c r="V10" s="206">
        <v>8.8699999999999992</v>
      </c>
      <c r="W10" s="206">
        <v>15.28</v>
      </c>
      <c r="X10" s="206">
        <v>28.76</v>
      </c>
      <c r="Y10" s="206">
        <v>0</v>
      </c>
      <c r="Z10" s="206">
        <v>69.33</v>
      </c>
      <c r="AA10" s="206">
        <v>25.19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37.78</v>
      </c>
      <c r="J11" s="206">
        <v>0</v>
      </c>
      <c r="K11" s="206">
        <v>242.34</v>
      </c>
      <c r="L11" s="206">
        <v>6.53</v>
      </c>
      <c r="M11" s="206">
        <v>32.03</v>
      </c>
      <c r="N11" s="206">
        <v>1.98</v>
      </c>
      <c r="O11" s="206">
        <v>2.81</v>
      </c>
      <c r="P11" s="206">
        <v>12.47</v>
      </c>
      <c r="Q11" s="206">
        <v>9.59</v>
      </c>
      <c r="R11" s="206">
        <v>14.59</v>
      </c>
      <c r="S11" s="206">
        <v>7.98</v>
      </c>
      <c r="T11" s="206">
        <v>1.41</v>
      </c>
      <c r="U11" s="206">
        <v>1.98</v>
      </c>
      <c r="V11" s="206">
        <v>8.8699999999999992</v>
      </c>
      <c r="W11" s="206">
        <v>15.57</v>
      </c>
      <c r="X11" s="206">
        <v>28.76</v>
      </c>
      <c r="Y11" s="206">
        <v>0</v>
      </c>
      <c r="Z11" s="206">
        <v>69.33</v>
      </c>
      <c r="AA11" s="206">
        <v>25.19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37.78</v>
      </c>
      <c r="J12" s="206">
        <v>0</v>
      </c>
      <c r="K12" s="206">
        <v>242.34</v>
      </c>
      <c r="L12" s="206">
        <v>6.53</v>
      </c>
      <c r="M12" s="206">
        <v>32.03</v>
      </c>
      <c r="N12" s="206">
        <v>1.98</v>
      </c>
      <c r="O12" s="206">
        <v>2.81</v>
      </c>
      <c r="P12" s="206">
        <v>12.47</v>
      </c>
      <c r="Q12" s="206">
        <v>9.59</v>
      </c>
      <c r="R12" s="206">
        <v>14.59</v>
      </c>
      <c r="S12" s="206">
        <v>7.98</v>
      </c>
      <c r="T12" s="206">
        <v>1.41</v>
      </c>
      <c r="U12" s="206">
        <v>1.98</v>
      </c>
      <c r="V12" s="206">
        <v>8.8699999999999992</v>
      </c>
      <c r="W12" s="206">
        <v>15.57</v>
      </c>
      <c r="X12" s="206">
        <v>28.76</v>
      </c>
      <c r="Y12" s="206">
        <v>0</v>
      </c>
      <c r="Z12" s="206">
        <v>69.33</v>
      </c>
      <c r="AA12" s="206">
        <v>25.19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37.78</v>
      </c>
      <c r="J13" s="206">
        <v>0</v>
      </c>
      <c r="K13" s="206">
        <v>242.34</v>
      </c>
      <c r="L13" s="206">
        <v>6.53</v>
      </c>
      <c r="M13" s="206">
        <v>32.03</v>
      </c>
      <c r="N13" s="206">
        <v>1.98</v>
      </c>
      <c r="O13" s="206">
        <v>2.81</v>
      </c>
      <c r="P13" s="206">
        <v>12.47</v>
      </c>
      <c r="Q13" s="206">
        <v>9.59</v>
      </c>
      <c r="R13" s="206">
        <v>14.59</v>
      </c>
      <c r="S13" s="206">
        <v>7.98</v>
      </c>
      <c r="T13" s="206">
        <v>1.41</v>
      </c>
      <c r="U13" s="206">
        <v>1.98</v>
      </c>
      <c r="V13" s="206">
        <v>8.8699999999999992</v>
      </c>
      <c r="W13" s="206">
        <v>15.57</v>
      </c>
      <c r="X13" s="206">
        <v>28.76</v>
      </c>
      <c r="Y13" s="206">
        <v>0</v>
      </c>
      <c r="Z13" s="206">
        <v>69.33</v>
      </c>
      <c r="AA13" s="206">
        <v>25.19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37.78</v>
      </c>
      <c r="J14" s="206">
        <v>0</v>
      </c>
      <c r="K14" s="206">
        <v>242.34</v>
      </c>
      <c r="L14" s="206">
        <v>6.53</v>
      </c>
      <c r="M14" s="206">
        <v>32.03</v>
      </c>
      <c r="N14" s="206">
        <v>1.98</v>
      </c>
      <c r="O14" s="206">
        <v>2.81</v>
      </c>
      <c r="P14" s="206">
        <v>12.47</v>
      </c>
      <c r="Q14" s="206">
        <v>9.59</v>
      </c>
      <c r="R14" s="206">
        <v>14.59</v>
      </c>
      <c r="S14" s="206">
        <v>7.98</v>
      </c>
      <c r="T14" s="206">
        <v>1.41</v>
      </c>
      <c r="U14" s="206">
        <v>1.98</v>
      </c>
      <c r="V14" s="206">
        <v>8.8699999999999992</v>
      </c>
      <c r="W14" s="206">
        <v>15.57</v>
      </c>
      <c r="X14" s="206">
        <v>28.76</v>
      </c>
      <c r="Y14" s="206">
        <v>0</v>
      </c>
      <c r="Z14" s="206">
        <v>69.33</v>
      </c>
      <c r="AA14" s="206">
        <v>25.19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37.78</v>
      </c>
      <c r="J15" s="206">
        <v>0</v>
      </c>
      <c r="K15" s="206">
        <v>242.34</v>
      </c>
      <c r="L15" s="206">
        <v>9.42</v>
      </c>
      <c r="M15" s="206">
        <v>32.03</v>
      </c>
      <c r="N15" s="206">
        <v>1.98</v>
      </c>
      <c r="O15" s="206">
        <v>2.81</v>
      </c>
      <c r="P15" s="206">
        <v>12.47</v>
      </c>
      <c r="Q15" s="206">
        <v>9.59</v>
      </c>
      <c r="R15" s="206">
        <v>13.39</v>
      </c>
      <c r="S15" s="206">
        <v>7.06</v>
      </c>
      <c r="T15" s="206">
        <v>1.41</v>
      </c>
      <c r="U15" s="206">
        <v>1.98</v>
      </c>
      <c r="V15" s="206">
        <v>8.8699999999999992</v>
      </c>
      <c r="W15" s="206">
        <v>15.57</v>
      </c>
      <c r="X15" s="206">
        <v>28.76</v>
      </c>
      <c r="Y15" s="206">
        <v>0</v>
      </c>
      <c r="Z15" s="206">
        <v>69.33</v>
      </c>
      <c r="AA15" s="206">
        <v>25.19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37.78</v>
      </c>
      <c r="J16" s="206">
        <v>0</v>
      </c>
      <c r="K16" s="206">
        <v>242.34</v>
      </c>
      <c r="L16" s="206">
        <v>9.42</v>
      </c>
      <c r="M16" s="206">
        <v>32.03</v>
      </c>
      <c r="N16" s="206">
        <v>1.98</v>
      </c>
      <c r="O16" s="206">
        <v>2.81</v>
      </c>
      <c r="P16" s="206">
        <v>12.47</v>
      </c>
      <c r="Q16" s="206">
        <v>9.59</v>
      </c>
      <c r="R16" s="206">
        <v>13.39</v>
      </c>
      <c r="S16" s="206">
        <v>7.06</v>
      </c>
      <c r="T16" s="206">
        <v>1.41</v>
      </c>
      <c r="U16" s="206">
        <v>1.98</v>
      </c>
      <c r="V16" s="206">
        <v>8.8699999999999992</v>
      </c>
      <c r="W16" s="206">
        <v>15.57</v>
      </c>
      <c r="X16" s="206">
        <v>28.76</v>
      </c>
      <c r="Y16" s="206">
        <v>0</v>
      </c>
      <c r="Z16" s="206">
        <v>69.33</v>
      </c>
      <c r="AA16" s="206">
        <v>25.19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37.78</v>
      </c>
      <c r="J17" s="206">
        <v>0</v>
      </c>
      <c r="K17" s="206">
        <v>242.34</v>
      </c>
      <c r="L17" s="206">
        <v>9.42</v>
      </c>
      <c r="M17" s="206">
        <v>32.03</v>
      </c>
      <c r="N17" s="206">
        <v>1.98</v>
      </c>
      <c r="O17" s="206">
        <v>2.81</v>
      </c>
      <c r="P17" s="206">
        <v>13.55</v>
      </c>
      <c r="Q17" s="206">
        <v>9.59</v>
      </c>
      <c r="R17" s="206">
        <v>13.15</v>
      </c>
      <c r="S17" s="206">
        <v>6.73</v>
      </c>
      <c r="T17" s="206">
        <v>1.41</v>
      </c>
      <c r="U17" s="206">
        <v>1.98</v>
      </c>
      <c r="V17" s="206">
        <v>8.8699999999999992</v>
      </c>
      <c r="W17" s="206">
        <v>15.57</v>
      </c>
      <c r="X17" s="206">
        <v>28.76</v>
      </c>
      <c r="Y17" s="206">
        <v>0</v>
      </c>
      <c r="Z17" s="206">
        <v>69.33</v>
      </c>
      <c r="AA17" s="206">
        <v>25.19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37.78</v>
      </c>
      <c r="J18" s="206">
        <v>0</v>
      </c>
      <c r="K18" s="206">
        <v>242.34</v>
      </c>
      <c r="L18" s="206">
        <v>9.42</v>
      </c>
      <c r="M18" s="206">
        <v>32.03</v>
      </c>
      <c r="N18" s="206">
        <v>1.98</v>
      </c>
      <c r="O18" s="206">
        <v>2.81</v>
      </c>
      <c r="P18" s="206">
        <v>14.39</v>
      </c>
      <c r="Q18" s="206">
        <v>9.59</v>
      </c>
      <c r="R18" s="206">
        <v>13.15</v>
      </c>
      <c r="S18" s="206">
        <v>6.73</v>
      </c>
      <c r="T18" s="206">
        <v>1.41</v>
      </c>
      <c r="U18" s="206">
        <v>1.98</v>
      </c>
      <c r="V18" s="206">
        <v>8.8699999999999992</v>
      </c>
      <c r="W18" s="206">
        <v>15.57</v>
      </c>
      <c r="X18" s="206">
        <v>28.76</v>
      </c>
      <c r="Y18" s="206">
        <v>0</v>
      </c>
      <c r="Z18" s="206">
        <v>69.33</v>
      </c>
      <c r="AA18" s="206">
        <v>25.19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37.78</v>
      </c>
      <c r="J19" s="206">
        <v>0</v>
      </c>
      <c r="K19" s="206">
        <v>242.34</v>
      </c>
      <c r="L19" s="206">
        <v>9.42</v>
      </c>
      <c r="M19" s="206">
        <v>32.03</v>
      </c>
      <c r="N19" s="206">
        <v>1.98</v>
      </c>
      <c r="O19" s="206">
        <v>2.81</v>
      </c>
      <c r="P19" s="206">
        <v>14.6</v>
      </c>
      <c r="Q19" s="206">
        <v>9.59</v>
      </c>
      <c r="R19" s="206">
        <v>13.15</v>
      </c>
      <c r="S19" s="206">
        <v>6.73</v>
      </c>
      <c r="T19" s="206">
        <v>1.41</v>
      </c>
      <c r="U19" s="206">
        <v>1.98</v>
      </c>
      <c r="V19" s="206">
        <v>8.8699999999999992</v>
      </c>
      <c r="W19" s="206">
        <v>15.57</v>
      </c>
      <c r="X19" s="206">
        <v>28.76</v>
      </c>
      <c r="Y19" s="206">
        <v>0</v>
      </c>
      <c r="Z19" s="206">
        <v>69.33</v>
      </c>
      <c r="AA19" s="206">
        <v>25.19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37.78</v>
      </c>
      <c r="J20" s="206">
        <v>0</v>
      </c>
      <c r="K20" s="206">
        <v>242.34</v>
      </c>
      <c r="L20" s="206">
        <v>9.42</v>
      </c>
      <c r="M20" s="206">
        <v>32.03</v>
      </c>
      <c r="N20" s="206">
        <v>1.98</v>
      </c>
      <c r="O20" s="206">
        <v>2.81</v>
      </c>
      <c r="P20" s="206">
        <v>14.6</v>
      </c>
      <c r="Q20" s="206">
        <v>9.59</v>
      </c>
      <c r="R20" s="206">
        <v>13.15</v>
      </c>
      <c r="S20" s="206">
        <v>6.73</v>
      </c>
      <c r="T20" s="206">
        <v>1.41</v>
      </c>
      <c r="U20" s="206">
        <v>1.98</v>
      </c>
      <c r="V20" s="206">
        <v>8.8699999999999992</v>
      </c>
      <c r="W20" s="206">
        <v>15.57</v>
      </c>
      <c r="X20" s="206">
        <v>28.76</v>
      </c>
      <c r="Y20" s="206">
        <v>0</v>
      </c>
      <c r="Z20" s="206">
        <v>69.33</v>
      </c>
      <c r="AA20" s="206">
        <v>25.19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37.78</v>
      </c>
      <c r="J21" s="206">
        <v>0</v>
      </c>
      <c r="K21" s="206">
        <v>242.34</v>
      </c>
      <c r="L21" s="206">
        <v>9.42</v>
      </c>
      <c r="M21" s="206">
        <v>32.03</v>
      </c>
      <c r="N21" s="206">
        <v>1.98</v>
      </c>
      <c r="O21" s="206">
        <v>2.81</v>
      </c>
      <c r="P21" s="206">
        <v>14.76</v>
      </c>
      <c r="Q21" s="206">
        <v>9.59</v>
      </c>
      <c r="R21" s="206">
        <v>13.15</v>
      </c>
      <c r="S21" s="206">
        <v>6.73</v>
      </c>
      <c r="T21" s="206">
        <v>1.41</v>
      </c>
      <c r="U21" s="206">
        <v>1.98</v>
      </c>
      <c r="V21" s="206">
        <v>8.8699999999999992</v>
      </c>
      <c r="W21" s="206">
        <v>15.28</v>
      </c>
      <c r="X21" s="206">
        <v>28.76</v>
      </c>
      <c r="Y21" s="206">
        <v>0</v>
      </c>
      <c r="Z21" s="206">
        <v>69.33</v>
      </c>
      <c r="AA21" s="206">
        <v>25.19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37.78</v>
      </c>
      <c r="J22" s="206">
        <v>0</v>
      </c>
      <c r="K22" s="206">
        <v>242.34</v>
      </c>
      <c r="L22" s="206">
        <v>9.42</v>
      </c>
      <c r="M22" s="206">
        <v>32.03</v>
      </c>
      <c r="N22" s="206">
        <v>1.98</v>
      </c>
      <c r="O22" s="206">
        <v>2.81</v>
      </c>
      <c r="P22" s="206">
        <v>14.76</v>
      </c>
      <c r="Q22" s="206">
        <v>9.59</v>
      </c>
      <c r="R22" s="206">
        <v>13.15</v>
      </c>
      <c r="S22" s="206">
        <v>6.73</v>
      </c>
      <c r="T22" s="206">
        <v>1.41</v>
      </c>
      <c r="U22" s="206">
        <v>1.98</v>
      </c>
      <c r="V22" s="206">
        <v>8.8699999999999992</v>
      </c>
      <c r="W22" s="206">
        <v>15.28</v>
      </c>
      <c r="X22" s="206">
        <v>28.76</v>
      </c>
      <c r="Y22" s="206">
        <v>0</v>
      </c>
      <c r="Z22" s="206">
        <v>69.33</v>
      </c>
      <c r="AA22" s="206">
        <v>25.19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37.78</v>
      </c>
      <c r="J23" s="206">
        <v>0</v>
      </c>
      <c r="K23" s="206">
        <v>242.34</v>
      </c>
      <c r="L23" s="206">
        <v>9.42</v>
      </c>
      <c r="M23" s="206">
        <v>32.03</v>
      </c>
      <c r="N23" s="206">
        <v>1.98</v>
      </c>
      <c r="O23" s="206">
        <v>2.81</v>
      </c>
      <c r="P23" s="206">
        <v>14.06</v>
      </c>
      <c r="Q23" s="206">
        <v>9.59</v>
      </c>
      <c r="R23" s="206">
        <v>18.190000000000001</v>
      </c>
      <c r="S23" s="206">
        <v>8.02</v>
      </c>
      <c r="T23" s="206">
        <v>1.41</v>
      </c>
      <c r="U23" s="206">
        <v>1.98</v>
      </c>
      <c r="V23" s="206">
        <v>8.8699999999999992</v>
      </c>
      <c r="W23" s="206">
        <v>15.28</v>
      </c>
      <c r="X23" s="206">
        <v>28.76</v>
      </c>
      <c r="Y23" s="206">
        <v>0</v>
      </c>
      <c r="Z23" s="206">
        <v>69.33</v>
      </c>
      <c r="AA23" s="206">
        <v>25.19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38.51</v>
      </c>
      <c r="J24" s="206">
        <v>0</v>
      </c>
      <c r="K24" s="206">
        <v>242.34</v>
      </c>
      <c r="L24" s="206">
        <v>9.42</v>
      </c>
      <c r="M24" s="206">
        <v>2.44</v>
      </c>
      <c r="N24" s="206">
        <v>1.98</v>
      </c>
      <c r="O24" s="206">
        <v>2.81</v>
      </c>
      <c r="P24" s="206">
        <v>14.06</v>
      </c>
      <c r="Q24" s="206">
        <v>9.59</v>
      </c>
      <c r="R24" s="206">
        <v>18.190000000000001</v>
      </c>
      <c r="S24" s="206">
        <v>8.02</v>
      </c>
      <c r="T24" s="206">
        <v>1.41</v>
      </c>
      <c r="U24" s="206">
        <v>1.98</v>
      </c>
      <c r="V24" s="206">
        <v>8.8699999999999992</v>
      </c>
      <c r="W24" s="206">
        <v>15.28</v>
      </c>
      <c r="X24" s="206">
        <v>28.76</v>
      </c>
      <c r="Y24" s="206">
        <v>0</v>
      </c>
      <c r="Z24" s="206">
        <v>69.33</v>
      </c>
      <c r="AA24" s="206">
        <v>25.19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35.380000000000003</v>
      </c>
      <c r="J25" s="206">
        <v>0</v>
      </c>
      <c r="K25" s="206">
        <v>252.66</v>
      </c>
      <c r="L25" s="206">
        <v>6.75</v>
      </c>
      <c r="M25" s="206">
        <v>2.44</v>
      </c>
      <c r="N25" s="206">
        <v>1.98</v>
      </c>
      <c r="O25" s="206">
        <v>2.81</v>
      </c>
      <c r="P25" s="206">
        <v>1.05</v>
      </c>
      <c r="Q25" s="206">
        <v>9.59</v>
      </c>
      <c r="R25" s="206">
        <v>18.62</v>
      </c>
      <c r="S25" s="206">
        <v>11.58</v>
      </c>
      <c r="T25" s="206">
        <v>1.41</v>
      </c>
      <c r="U25" s="206">
        <v>1.98</v>
      </c>
      <c r="V25" s="206">
        <v>8.8699999999999992</v>
      </c>
      <c r="W25" s="206">
        <v>15.32</v>
      </c>
      <c r="X25" s="206">
        <v>28.76</v>
      </c>
      <c r="Y25" s="206">
        <v>0</v>
      </c>
      <c r="Z25" s="206">
        <v>4.67</v>
      </c>
      <c r="AA25" s="206">
        <v>25.19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32.25</v>
      </c>
      <c r="J26" s="206">
        <v>0</v>
      </c>
      <c r="K26" s="206">
        <v>252.66</v>
      </c>
      <c r="L26" s="206">
        <v>6.75</v>
      </c>
      <c r="M26" s="206">
        <v>2.44</v>
      </c>
      <c r="N26" s="206">
        <v>1.98</v>
      </c>
      <c r="O26" s="206">
        <v>2.81</v>
      </c>
      <c r="P26" s="206">
        <v>1.05</v>
      </c>
      <c r="Q26" s="206">
        <v>9.59</v>
      </c>
      <c r="R26" s="206">
        <v>18.62</v>
      </c>
      <c r="S26" s="206">
        <v>11.58</v>
      </c>
      <c r="T26" s="206">
        <v>1.41</v>
      </c>
      <c r="U26" s="206">
        <v>1.98</v>
      </c>
      <c r="V26" s="206">
        <v>8.8699999999999992</v>
      </c>
      <c r="W26" s="206">
        <v>15.32</v>
      </c>
      <c r="X26" s="206">
        <v>28.76</v>
      </c>
      <c r="Y26" s="206">
        <v>0</v>
      </c>
      <c r="Z26" s="206">
        <v>4.67</v>
      </c>
      <c r="AA26" s="206">
        <v>1.52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14.31</v>
      </c>
      <c r="H27" s="206">
        <v>0</v>
      </c>
      <c r="I27" s="206">
        <v>30.08</v>
      </c>
      <c r="J27" s="206">
        <v>2.17</v>
      </c>
      <c r="K27" s="206">
        <v>161.16</v>
      </c>
      <c r="L27" s="206">
        <v>6.75</v>
      </c>
      <c r="M27" s="206">
        <v>2.44</v>
      </c>
      <c r="N27" s="206">
        <v>1.98</v>
      </c>
      <c r="O27" s="206">
        <v>2.81</v>
      </c>
      <c r="P27" s="206">
        <v>1.05</v>
      </c>
      <c r="Q27" s="206">
        <v>9.59</v>
      </c>
      <c r="R27" s="206">
        <v>0.71</v>
      </c>
      <c r="S27" s="206">
        <v>11.58</v>
      </c>
      <c r="T27" s="206">
        <v>1.41</v>
      </c>
      <c r="U27" s="206">
        <v>1.98</v>
      </c>
      <c r="V27" s="206">
        <v>3.18</v>
      </c>
      <c r="W27" s="206">
        <v>0.77</v>
      </c>
      <c r="X27" s="206">
        <v>1.65</v>
      </c>
      <c r="Y27" s="206">
        <v>0</v>
      </c>
      <c r="Z27" s="206">
        <v>4.67</v>
      </c>
      <c r="AA27" s="206">
        <v>1.52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19.079999999999998</v>
      </c>
      <c r="H28" s="206">
        <v>0</v>
      </c>
      <c r="I28" s="206">
        <v>25.75</v>
      </c>
      <c r="J28" s="206">
        <v>2.17</v>
      </c>
      <c r="K28" s="206">
        <v>41.06</v>
      </c>
      <c r="L28" s="206">
        <v>7.31</v>
      </c>
      <c r="M28" s="206">
        <v>2.44</v>
      </c>
      <c r="N28" s="206">
        <v>1.98</v>
      </c>
      <c r="O28" s="206">
        <v>2.81</v>
      </c>
      <c r="P28" s="206">
        <v>1.05</v>
      </c>
      <c r="Q28" s="206">
        <v>9.59</v>
      </c>
      <c r="R28" s="206">
        <v>0.71</v>
      </c>
      <c r="S28" s="206">
        <v>11.58</v>
      </c>
      <c r="T28" s="206">
        <v>1.41</v>
      </c>
      <c r="U28" s="206">
        <v>1.98</v>
      </c>
      <c r="V28" s="206">
        <v>3.18</v>
      </c>
      <c r="W28" s="206">
        <v>0.77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19.079999999999998</v>
      </c>
      <c r="H29" s="206">
        <v>0</v>
      </c>
      <c r="I29" s="206">
        <v>22.62</v>
      </c>
      <c r="J29" s="206">
        <v>2.17</v>
      </c>
      <c r="K29" s="206">
        <v>19.57</v>
      </c>
      <c r="L29" s="206">
        <v>3.65</v>
      </c>
      <c r="M29" s="206">
        <v>2.44</v>
      </c>
      <c r="N29" s="206">
        <v>1.98</v>
      </c>
      <c r="O29" s="206">
        <v>2.81</v>
      </c>
      <c r="P29" s="206">
        <v>1.05</v>
      </c>
      <c r="Q29" s="206">
        <v>4.03</v>
      </c>
      <c r="R29" s="206">
        <v>0.71</v>
      </c>
      <c r="S29" s="206">
        <v>3.8</v>
      </c>
      <c r="T29" s="206">
        <v>1.41</v>
      </c>
      <c r="U29" s="206">
        <v>1.98</v>
      </c>
      <c r="V29" s="206">
        <v>3.94</v>
      </c>
      <c r="W29" s="206">
        <v>0.76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22.62</v>
      </c>
      <c r="J30" s="206">
        <v>2.17</v>
      </c>
      <c r="K30" s="206">
        <v>19.57</v>
      </c>
      <c r="L30" s="206">
        <v>3.65</v>
      </c>
      <c r="M30" s="206">
        <v>2.44</v>
      </c>
      <c r="N30" s="206">
        <v>1.98</v>
      </c>
      <c r="O30" s="206">
        <v>2.81</v>
      </c>
      <c r="P30" s="206">
        <v>1.05</v>
      </c>
      <c r="Q30" s="206">
        <v>3.82</v>
      </c>
      <c r="R30" s="206">
        <v>0.71</v>
      </c>
      <c r="S30" s="206">
        <v>1.47</v>
      </c>
      <c r="T30" s="206">
        <v>1.41</v>
      </c>
      <c r="U30" s="206">
        <v>1.98</v>
      </c>
      <c r="V30" s="206">
        <v>3.94</v>
      </c>
      <c r="W30" s="206">
        <v>0.76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22.62</v>
      </c>
      <c r="J31" s="206">
        <v>2.17</v>
      </c>
      <c r="K31" s="206">
        <v>19.57</v>
      </c>
      <c r="L31" s="206">
        <v>3.65</v>
      </c>
      <c r="M31" s="206">
        <v>2.44</v>
      </c>
      <c r="N31" s="206">
        <v>1.98</v>
      </c>
      <c r="O31" s="206">
        <v>2.81</v>
      </c>
      <c r="P31" s="206">
        <v>1.05</v>
      </c>
      <c r="Q31" s="206">
        <v>3.82</v>
      </c>
      <c r="R31" s="206">
        <v>0.71</v>
      </c>
      <c r="S31" s="206">
        <v>0.44</v>
      </c>
      <c r="T31" s="206">
        <v>1.41</v>
      </c>
      <c r="U31" s="206">
        <v>1.98</v>
      </c>
      <c r="V31" s="206">
        <v>3.94</v>
      </c>
      <c r="W31" s="206">
        <v>0.76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22.62</v>
      </c>
      <c r="J32" s="206">
        <v>2.17</v>
      </c>
      <c r="K32" s="206">
        <v>19.57</v>
      </c>
      <c r="L32" s="206">
        <v>3.65</v>
      </c>
      <c r="M32" s="206">
        <v>2.44</v>
      </c>
      <c r="N32" s="206">
        <v>1.98</v>
      </c>
      <c r="O32" s="206">
        <v>2.81</v>
      </c>
      <c r="P32" s="206">
        <v>1.05</v>
      </c>
      <c r="Q32" s="206">
        <v>3.82</v>
      </c>
      <c r="R32" s="206">
        <v>0.71</v>
      </c>
      <c r="S32" s="206">
        <v>0.44</v>
      </c>
      <c r="T32" s="206">
        <v>1.41</v>
      </c>
      <c r="U32" s="206">
        <v>1.98</v>
      </c>
      <c r="V32" s="206">
        <v>3.94</v>
      </c>
      <c r="W32" s="206">
        <v>0.76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22.62</v>
      </c>
      <c r="J33" s="206">
        <v>2.17</v>
      </c>
      <c r="K33" s="206">
        <v>19.57</v>
      </c>
      <c r="L33" s="206">
        <v>3.65</v>
      </c>
      <c r="M33" s="206">
        <v>2.44</v>
      </c>
      <c r="N33" s="206">
        <v>1.98</v>
      </c>
      <c r="O33" s="206">
        <v>2.81</v>
      </c>
      <c r="P33" s="206">
        <v>1.05</v>
      </c>
      <c r="Q33" s="206">
        <v>3.82</v>
      </c>
      <c r="R33" s="206">
        <v>0.71</v>
      </c>
      <c r="S33" s="206">
        <v>0.44</v>
      </c>
      <c r="T33" s="206">
        <v>1.41</v>
      </c>
      <c r="U33" s="206">
        <v>1.98</v>
      </c>
      <c r="V33" s="206">
        <v>3.94</v>
      </c>
      <c r="W33" s="206">
        <v>0.76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22.62</v>
      </c>
      <c r="J34" s="206">
        <v>2.17</v>
      </c>
      <c r="K34" s="206">
        <v>19.57</v>
      </c>
      <c r="L34" s="206">
        <v>3.65</v>
      </c>
      <c r="M34" s="206">
        <v>2.44</v>
      </c>
      <c r="N34" s="206">
        <v>1.98</v>
      </c>
      <c r="O34" s="206">
        <v>2.81</v>
      </c>
      <c r="P34" s="206">
        <v>1.05</v>
      </c>
      <c r="Q34" s="206">
        <v>3.82</v>
      </c>
      <c r="R34" s="206">
        <v>0.71</v>
      </c>
      <c r="S34" s="206">
        <v>0.44</v>
      </c>
      <c r="T34" s="206">
        <v>1.41</v>
      </c>
      <c r="U34" s="206">
        <v>1.98</v>
      </c>
      <c r="V34" s="206">
        <v>3.94</v>
      </c>
      <c r="W34" s="206">
        <v>0.76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22.14</v>
      </c>
      <c r="J35" s="206">
        <v>2.17</v>
      </c>
      <c r="K35" s="206">
        <v>19.57</v>
      </c>
      <c r="L35" s="206">
        <v>3.65</v>
      </c>
      <c r="M35" s="206">
        <v>2.44</v>
      </c>
      <c r="N35" s="206">
        <v>1.98</v>
      </c>
      <c r="O35" s="206">
        <v>2.81</v>
      </c>
      <c r="P35" s="206">
        <v>1.05</v>
      </c>
      <c r="Q35" s="206">
        <v>2.86</v>
      </c>
      <c r="R35" s="206">
        <v>0.71</v>
      </c>
      <c r="S35" s="206">
        <v>0.44</v>
      </c>
      <c r="T35" s="206">
        <v>1.41</v>
      </c>
      <c r="U35" s="206">
        <v>1.98</v>
      </c>
      <c r="V35" s="206">
        <v>4.17</v>
      </c>
      <c r="W35" s="206">
        <v>0.76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22.14</v>
      </c>
      <c r="J36" s="206">
        <v>2.17</v>
      </c>
      <c r="K36" s="206">
        <v>19.57</v>
      </c>
      <c r="L36" s="206">
        <v>3.65</v>
      </c>
      <c r="M36" s="206">
        <v>2.44</v>
      </c>
      <c r="N36" s="206">
        <v>1.98</v>
      </c>
      <c r="O36" s="206">
        <v>2.81</v>
      </c>
      <c r="P36" s="206">
        <v>1.05</v>
      </c>
      <c r="Q36" s="206">
        <v>2.86</v>
      </c>
      <c r="R36" s="206">
        <v>0.71</v>
      </c>
      <c r="S36" s="206">
        <v>0.44</v>
      </c>
      <c r="T36" s="206">
        <v>1.41</v>
      </c>
      <c r="U36" s="206">
        <v>1.98</v>
      </c>
      <c r="V36" s="206">
        <v>4.17</v>
      </c>
      <c r="W36" s="206">
        <v>0.76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22.14</v>
      </c>
      <c r="J37" s="206">
        <v>2.17</v>
      </c>
      <c r="K37" s="206">
        <v>19.57</v>
      </c>
      <c r="L37" s="206">
        <v>3.65</v>
      </c>
      <c r="M37" s="206">
        <v>2.44</v>
      </c>
      <c r="N37" s="206">
        <v>1.98</v>
      </c>
      <c r="O37" s="206">
        <v>2.81</v>
      </c>
      <c r="P37" s="206">
        <v>1.05</v>
      </c>
      <c r="Q37" s="206">
        <v>5.7</v>
      </c>
      <c r="R37" s="206">
        <v>0.71</v>
      </c>
      <c r="S37" s="206">
        <v>0.44</v>
      </c>
      <c r="T37" s="206">
        <v>1.41</v>
      </c>
      <c r="U37" s="206">
        <v>1.98</v>
      </c>
      <c r="V37" s="206">
        <v>4.17</v>
      </c>
      <c r="W37" s="206">
        <v>0.77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22.14</v>
      </c>
      <c r="J38" s="206">
        <v>2.17</v>
      </c>
      <c r="K38" s="206">
        <v>19.57</v>
      </c>
      <c r="L38" s="206">
        <v>3.65</v>
      </c>
      <c r="M38" s="206">
        <v>2.44</v>
      </c>
      <c r="N38" s="206">
        <v>1.98</v>
      </c>
      <c r="O38" s="206">
        <v>2.81</v>
      </c>
      <c r="P38" s="206">
        <v>1.05</v>
      </c>
      <c r="Q38" s="206">
        <v>5.7</v>
      </c>
      <c r="R38" s="206">
        <v>0.71</v>
      </c>
      <c r="S38" s="206">
        <v>0.44</v>
      </c>
      <c r="T38" s="206">
        <v>1.41</v>
      </c>
      <c r="U38" s="206">
        <v>1.98</v>
      </c>
      <c r="V38" s="206">
        <v>4.17</v>
      </c>
      <c r="W38" s="206">
        <v>0.77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22.14</v>
      </c>
      <c r="J39" s="206">
        <v>2.17</v>
      </c>
      <c r="K39" s="206">
        <v>19.57</v>
      </c>
      <c r="L39" s="206">
        <v>3.65</v>
      </c>
      <c r="M39" s="206">
        <v>2.44</v>
      </c>
      <c r="N39" s="206">
        <v>1.98</v>
      </c>
      <c r="O39" s="206">
        <v>2.81</v>
      </c>
      <c r="P39" s="206">
        <v>1.05</v>
      </c>
      <c r="Q39" s="206">
        <v>5.7</v>
      </c>
      <c r="R39" s="206">
        <v>0.71</v>
      </c>
      <c r="S39" s="206">
        <v>0.44</v>
      </c>
      <c r="T39" s="206">
        <v>1.41</v>
      </c>
      <c r="U39" s="206">
        <v>1.98</v>
      </c>
      <c r="V39" s="206">
        <v>4.17</v>
      </c>
      <c r="W39" s="206">
        <v>0.77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22.14</v>
      </c>
      <c r="J40" s="206">
        <v>2.17</v>
      </c>
      <c r="K40" s="206">
        <v>19.57</v>
      </c>
      <c r="L40" s="206">
        <v>3.65</v>
      </c>
      <c r="M40" s="206">
        <v>2.44</v>
      </c>
      <c r="N40" s="206">
        <v>1.98</v>
      </c>
      <c r="O40" s="206">
        <v>2.81</v>
      </c>
      <c r="P40" s="206">
        <v>1.05</v>
      </c>
      <c r="Q40" s="206">
        <v>5.7</v>
      </c>
      <c r="R40" s="206">
        <v>0.71</v>
      </c>
      <c r="S40" s="206">
        <v>0.44</v>
      </c>
      <c r="T40" s="206">
        <v>1.41</v>
      </c>
      <c r="U40" s="206">
        <v>1.98</v>
      </c>
      <c r="V40" s="206">
        <v>4.17</v>
      </c>
      <c r="W40" s="206">
        <v>0.77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38.020000000000003</v>
      </c>
      <c r="J41" s="206">
        <v>0</v>
      </c>
      <c r="K41" s="206">
        <v>19.57</v>
      </c>
      <c r="L41" s="206">
        <v>3.65</v>
      </c>
      <c r="M41" s="206">
        <v>2.44</v>
      </c>
      <c r="N41" s="206">
        <v>1.98</v>
      </c>
      <c r="O41" s="206">
        <v>2.81</v>
      </c>
      <c r="P41" s="206">
        <v>1.05</v>
      </c>
      <c r="Q41" s="206">
        <v>2.86</v>
      </c>
      <c r="R41" s="206">
        <v>0.71</v>
      </c>
      <c r="S41" s="206">
        <v>0.44</v>
      </c>
      <c r="T41" s="206">
        <v>1.41</v>
      </c>
      <c r="U41" s="206">
        <v>1.98</v>
      </c>
      <c r="V41" s="206">
        <v>3.94</v>
      </c>
      <c r="W41" s="206">
        <v>0.77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38.020000000000003</v>
      </c>
      <c r="J42" s="206">
        <v>0</v>
      </c>
      <c r="K42" s="206">
        <v>19.57</v>
      </c>
      <c r="L42" s="206">
        <v>3.65</v>
      </c>
      <c r="M42" s="206">
        <v>2.44</v>
      </c>
      <c r="N42" s="206">
        <v>1.98</v>
      </c>
      <c r="O42" s="206">
        <v>2.81</v>
      </c>
      <c r="P42" s="206">
        <v>1.05</v>
      </c>
      <c r="Q42" s="206">
        <v>2.86</v>
      </c>
      <c r="R42" s="206">
        <v>0.71</v>
      </c>
      <c r="S42" s="206">
        <v>0.44</v>
      </c>
      <c r="T42" s="206">
        <v>1.41</v>
      </c>
      <c r="U42" s="206">
        <v>1.98</v>
      </c>
      <c r="V42" s="206">
        <v>3.94</v>
      </c>
      <c r="W42" s="206">
        <v>0.77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38.020000000000003</v>
      </c>
      <c r="J43" s="206">
        <v>0</v>
      </c>
      <c r="K43" s="206">
        <v>19.57</v>
      </c>
      <c r="L43" s="206">
        <v>3.65</v>
      </c>
      <c r="M43" s="206">
        <v>2.44</v>
      </c>
      <c r="N43" s="206">
        <v>1.98</v>
      </c>
      <c r="O43" s="206">
        <v>2.81</v>
      </c>
      <c r="P43" s="206">
        <v>1.05</v>
      </c>
      <c r="Q43" s="206">
        <v>2.86</v>
      </c>
      <c r="R43" s="206">
        <v>0.71</v>
      </c>
      <c r="S43" s="206">
        <v>0.44</v>
      </c>
      <c r="T43" s="206">
        <v>1.41</v>
      </c>
      <c r="U43" s="206">
        <v>1.98</v>
      </c>
      <c r="V43" s="206">
        <v>3.94</v>
      </c>
      <c r="W43" s="206">
        <v>0.77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38.020000000000003</v>
      </c>
      <c r="J44" s="206">
        <v>0</v>
      </c>
      <c r="K44" s="206">
        <v>19.57</v>
      </c>
      <c r="L44" s="206">
        <v>3.65</v>
      </c>
      <c r="M44" s="206">
        <v>2.44</v>
      </c>
      <c r="N44" s="206">
        <v>1.98</v>
      </c>
      <c r="O44" s="206">
        <v>2.81</v>
      </c>
      <c r="P44" s="206">
        <v>1.05</v>
      </c>
      <c r="Q44" s="206">
        <v>2.86</v>
      </c>
      <c r="R44" s="206">
        <v>0.71</v>
      </c>
      <c r="S44" s="206">
        <v>0.44</v>
      </c>
      <c r="T44" s="206">
        <v>1.41</v>
      </c>
      <c r="U44" s="206">
        <v>1.98</v>
      </c>
      <c r="V44" s="206">
        <v>3.94</v>
      </c>
      <c r="W44" s="206">
        <v>0.77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38.020000000000003</v>
      </c>
      <c r="J45" s="206">
        <v>0</v>
      </c>
      <c r="K45" s="206">
        <v>19.57</v>
      </c>
      <c r="L45" s="206">
        <v>3.65</v>
      </c>
      <c r="M45" s="206">
        <v>2.44</v>
      </c>
      <c r="N45" s="206">
        <v>1.98</v>
      </c>
      <c r="O45" s="206">
        <v>2.81</v>
      </c>
      <c r="P45" s="206">
        <v>1.05</v>
      </c>
      <c r="Q45" s="206">
        <v>2.86</v>
      </c>
      <c r="R45" s="206">
        <v>0.71</v>
      </c>
      <c r="S45" s="206">
        <v>0.44</v>
      </c>
      <c r="T45" s="206">
        <v>1.41</v>
      </c>
      <c r="U45" s="206">
        <v>1.98</v>
      </c>
      <c r="V45" s="206">
        <v>3.94</v>
      </c>
      <c r="W45" s="206">
        <v>0.77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38.020000000000003</v>
      </c>
      <c r="J46" s="206">
        <v>0</v>
      </c>
      <c r="K46" s="206">
        <v>19.57</v>
      </c>
      <c r="L46" s="206">
        <v>3.65</v>
      </c>
      <c r="M46" s="206">
        <v>2.44</v>
      </c>
      <c r="N46" s="206">
        <v>1.98</v>
      </c>
      <c r="O46" s="206">
        <v>2.81</v>
      </c>
      <c r="P46" s="206">
        <v>1.05</v>
      </c>
      <c r="Q46" s="206">
        <v>2.86</v>
      </c>
      <c r="R46" s="206">
        <v>0.71</v>
      </c>
      <c r="S46" s="206">
        <v>0.44</v>
      </c>
      <c r="T46" s="206">
        <v>1.41</v>
      </c>
      <c r="U46" s="206">
        <v>1.98</v>
      </c>
      <c r="V46" s="206">
        <v>3.94</v>
      </c>
      <c r="W46" s="206">
        <v>0.77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38.020000000000003</v>
      </c>
      <c r="J47" s="206">
        <v>0</v>
      </c>
      <c r="K47" s="206">
        <v>19.57</v>
      </c>
      <c r="L47" s="206">
        <v>3.65</v>
      </c>
      <c r="M47" s="206">
        <v>2.44</v>
      </c>
      <c r="N47" s="206">
        <v>1.98</v>
      </c>
      <c r="O47" s="206">
        <v>2.81</v>
      </c>
      <c r="P47" s="206">
        <v>1.05</v>
      </c>
      <c r="Q47" s="206">
        <v>2.86</v>
      </c>
      <c r="R47" s="206">
        <v>0.71</v>
      </c>
      <c r="S47" s="206">
        <v>0.44</v>
      </c>
      <c r="T47" s="206">
        <v>1.41</v>
      </c>
      <c r="U47" s="206">
        <v>1.98</v>
      </c>
      <c r="V47" s="206">
        <v>3.94</v>
      </c>
      <c r="W47" s="206">
        <v>0.76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38.020000000000003</v>
      </c>
      <c r="J48" s="206">
        <v>0</v>
      </c>
      <c r="K48" s="206">
        <v>19.57</v>
      </c>
      <c r="L48" s="206">
        <v>3.65</v>
      </c>
      <c r="M48" s="206">
        <v>2.44</v>
      </c>
      <c r="N48" s="206">
        <v>1.98</v>
      </c>
      <c r="O48" s="206">
        <v>2.81</v>
      </c>
      <c r="P48" s="206">
        <v>1.05</v>
      </c>
      <c r="Q48" s="206">
        <v>2.86</v>
      </c>
      <c r="R48" s="206">
        <v>0.71</v>
      </c>
      <c r="S48" s="206">
        <v>0.44</v>
      </c>
      <c r="T48" s="206">
        <v>1.41</v>
      </c>
      <c r="U48" s="206">
        <v>1.98</v>
      </c>
      <c r="V48" s="206">
        <v>3.94</v>
      </c>
      <c r="W48" s="206">
        <v>0.76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38.020000000000003</v>
      </c>
      <c r="J49" s="206">
        <v>0</v>
      </c>
      <c r="K49" s="206">
        <v>19.57</v>
      </c>
      <c r="L49" s="206">
        <v>3.65</v>
      </c>
      <c r="M49" s="206">
        <v>2.44</v>
      </c>
      <c r="N49" s="206">
        <v>1.98</v>
      </c>
      <c r="O49" s="206">
        <v>2.81</v>
      </c>
      <c r="P49" s="206">
        <v>1.05</v>
      </c>
      <c r="Q49" s="206">
        <v>2.86</v>
      </c>
      <c r="R49" s="206">
        <v>0.71</v>
      </c>
      <c r="S49" s="206">
        <v>0.44</v>
      </c>
      <c r="T49" s="206">
        <v>1.41</v>
      </c>
      <c r="U49" s="206">
        <v>1.98</v>
      </c>
      <c r="V49" s="206">
        <v>3.94</v>
      </c>
      <c r="W49" s="206">
        <v>0.76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38.020000000000003</v>
      </c>
      <c r="J50" s="206">
        <v>0</v>
      </c>
      <c r="K50" s="206">
        <v>19.57</v>
      </c>
      <c r="L50" s="206">
        <v>3.65</v>
      </c>
      <c r="M50" s="206">
        <v>2.44</v>
      </c>
      <c r="N50" s="206">
        <v>1.98</v>
      </c>
      <c r="O50" s="206">
        <v>2.81</v>
      </c>
      <c r="P50" s="206">
        <v>1.05</v>
      </c>
      <c r="Q50" s="206">
        <v>2.86</v>
      </c>
      <c r="R50" s="206">
        <v>0.71</v>
      </c>
      <c r="S50" s="206">
        <v>0.44</v>
      </c>
      <c r="T50" s="206">
        <v>1.41</v>
      </c>
      <c r="U50" s="206">
        <v>1.98</v>
      </c>
      <c r="V50" s="206">
        <v>3.94</v>
      </c>
      <c r="W50" s="206">
        <v>0.76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38.020000000000003</v>
      </c>
      <c r="J51" s="206">
        <v>0</v>
      </c>
      <c r="K51" s="206">
        <v>19.57</v>
      </c>
      <c r="L51" s="206">
        <v>6.85</v>
      </c>
      <c r="M51" s="206">
        <v>2.44</v>
      </c>
      <c r="N51" s="206">
        <v>1.98</v>
      </c>
      <c r="O51" s="206">
        <v>2.81</v>
      </c>
      <c r="P51" s="206">
        <v>1.05</v>
      </c>
      <c r="Q51" s="206">
        <v>9.59</v>
      </c>
      <c r="R51" s="206">
        <v>0.71</v>
      </c>
      <c r="S51" s="206">
        <v>3.01</v>
      </c>
      <c r="T51" s="206">
        <v>1.41</v>
      </c>
      <c r="U51" s="206">
        <v>1.98</v>
      </c>
      <c r="V51" s="206">
        <v>4.01</v>
      </c>
      <c r="W51" s="206">
        <v>0.76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23.6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38.020000000000003</v>
      </c>
      <c r="J52" s="206">
        <v>0</v>
      </c>
      <c r="K52" s="206">
        <v>43.34</v>
      </c>
      <c r="L52" s="206">
        <v>6.85</v>
      </c>
      <c r="M52" s="206">
        <v>2.44</v>
      </c>
      <c r="N52" s="206">
        <v>1.98</v>
      </c>
      <c r="O52" s="206">
        <v>2.81</v>
      </c>
      <c r="P52" s="206">
        <v>1.05</v>
      </c>
      <c r="Q52" s="206">
        <v>9.59</v>
      </c>
      <c r="R52" s="206">
        <v>0.71</v>
      </c>
      <c r="S52" s="206">
        <v>11.58</v>
      </c>
      <c r="T52" s="206">
        <v>1.41</v>
      </c>
      <c r="U52" s="206">
        <v>1.98</v>
      </c>
      <c r="V52" s="206">
        <v>4.01</v>
      </c>
      <c r="W52" s="206">
        <v>0.76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23.6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31.48</v>
      </c>
      <c r="G53" s="206">
        <v>0</v>
      </c>
      <c r="H53" s="206">
        <v>0</v>
      </c>
      <c r="I53" s="206">
        <v>38.020000000000003</v>
      </c>
      <c r="J53" s="206">
        <v>0</v>
      </c>
      <c r="K53" s="206">
        <v>73.87</v>
      </c>
      <c r="L53" s="206">
        <v>5.21</v>
      </c>
      <c r="M53" s="206">
        <v>2.44</v>
      </c>
      <c r="N53" s="206">
        <v>1.98</v>
      </c>
      <c r="O53" s="206">
        <v>2.81</v>
      </c>
      <c r="P53" s="206">
        <v>1.05</v>
      </c>
      <c r="Q53" s="206">
        <v>8.81</v>
      </c>
      <c r="R53" s="206">
        <v>0.71</v>
      </c>
      <c r="S53" s="206">
        <v>11.58</v>
      </c>
      <c r="T53" s="206">
        <v>1.41</v>
      </c>
      <c r="U53" s="206">
        <v>1.98</v>
      </c>
      <c r="V53" s="206">
        <v>4.01</v>
      </c>
      <c r="W53" s="206">
        <v>0.76</v>
      </c>
      <c r="X53" s="206">
        <v>1.65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31.48</v>
      </c>
      <c r="G54" s="206">
        <v>0</v>
      </c>
      <c r="H54" s="206">
        <v>0</v>
      </c>
      <c r="I54" s="206">
        <v>38.020000000000003</v>
      </c>
      <c r="J54" s="206">
        <v>0</v>
      </c>
      <c r="K54" s="206">
        <v>111.79</v>
      </c>
      <c r="L54" s="206">
        <v>6.85</v>
      </c>
      <c r="M54" s="206">
        <v>2.44</v>
      </c>
      <c r="N54" s="206">
        <v>1.98</v>
      </c>
      <c r="O54" s="206">
        <v>2.81</v>
      </c>
      <c r="P54" s="206">
        <v>1.05</v>
      </c>
      <c r="Q54" s="206">
        <v>9.59</v>
      </c>
      <c r="R54" s="206">
        <v>0.71</v>
      </c>
      <c r="S54" s="206">
        <v>11.58</v>
      </c>
      <c r="T54" s="206">
        <v>1.41</v>
      </c>
      <c r="U54" s="206">
        <v>1.98</v>
      </c>
      <c r="V54" s="206">
        <v>4</v>
      </c>
      <c r="W54" s="206">
        <v>0.76</v>
      </c>
      <c r="X54" s="206">
        <v>1.65</v>
      </c>
      <c r="Y54" s="206">
        <v>0</v>
      </c>
      <c r="Z54" s="206">
        <v>4.67</v>
      </c>
      <c r="AA54" s="206">
        <v>1.52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31.48</v>
      </c>
      <c r="G55" s="206">
        <v>0</v>
      </c>
      <c r="H55" s="206">
        <v>0</v>
      </c>
      <c r="I55" s="206">
        <v>38.020000000000003</v>
      </c>
      <c r="J55" s="206">
        <v>0</v>
      </c>
      <c r="K55" s="206">
        <v>182.26</v>
      </c>
      <c r="L55" s="206">
        <v>6.85</v>
      </c>
      <c r="M55" s="206">
        <v>2.44</v>
      </c>
      <c r="N55" s="206">
        <v>1.98</v>
      </c>
      <c r="O55" s="206">
        <v>2.81</v>
      </c>
      <c r="P55" s="206">
        <v>1.05</v>
      </c>
      <c r="Q55" s="206">
        <v>9.59</v>
      </c>
      <c r="R55" s="206">
        <v>0.71</v>
      </c>
      <c r="S55" s="206">
        <v>11.58</v>
      </c>
      <c r="T55" s="206">
        <v>1.41</v>
      </c>
      <c r="U55" s="206">
        <v>1.98</v>
      </c>
      <c r="V55" s="206">
        <v>3.55</v>
      </c>
      <c r="W55" s="206">
        <v>0.76</v>
      </c>
      <c r="X55" s="206">
        <v>1.65</v>
      </c>
      <c r="Y55" s="206">
        <v>0</v>
      </c>
      <c r="Z55" s="206">
        <v>4.67</v>
      </c>
      <c r="AA55" s="206">
        <v>1.52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31.48</v>
      </c>
      <c r="G56" s="206">
        <v>0</v>
      </c>
      <c r="H56" s="206">
        <v>0</v>
      </c>
      <c r="I56" s="206">
        <v>38.020000000000003</v>
      </c>
      <c r="J56" s="206">
        <v>0</v>
      </c>
      <c r="K56" s="206">
        <v>217.85</v>
      </c>
      <c r="L56" s="206">
        <v>6.85</v>
      </c>
      <c r="M56" s="206">
        <v>2.44</v>
      </c>
      <c r="N56" s="206">
        <v>1.98</v>
      </c>
      <c r="O56" s="206">
        <v>2.81</v>
      </c>
      <c r="P56" s="206">
        <v>1.05</v>
      </c>
      <c r="Q56" s="206">
        <v>9.59</v>
      </c>
      <c r="R56" s="206">
        <v>0.71</v>
      </c>
      <c r="S56" s="206">
        <v>11.58</v>
      </c>
      <c r="T56" s="206">
        <v>1.41</v>
      </c>
      <c r="U56" s="206">
        <v>1.98</v>
      </c>
      <c r="V56" s="206">
        <v>3.55</v>
      </c>
      <c r="W56" s="206">
        <v>0.76</v>
      </c>
      <c r="X56" s="206">
        <v>1.65</v>
      </c>
      <c r="Y56" s="206">
        <v>0</v>
      </c>
      <c r="Z56" s="206">
        <v>4.67</v>
      </c>
      <c r="AA56" s="206">
        <v>1.52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31.48</v>
      </c>
      <c r="G57" s="206">
        <v>0</v>
      </c>
      <c r="H57" s="206">
        <v>0</v>
      </c>
      <c r="I57" s="206">
        <v>38.020000000000003</v>
      </c>
      <c r="J57" s="206">
        <v>0</v>
      </c>
      <c r="K57" s="206">
        <v>233.86</v>
      </c>
      <c r="L57" s="206">
        <v>6.85</v>
      </c>
      <c r="M57" s="206">
        <v>2.44</v>
      </c>
      <c r="N57" s="206">
        <v>1.98</v>
      </c>
      <c r="O57" s="206">
        <v>2.81</v>
      </c>
      <c r="P57" s="206">
        <v>1.05</v>
      </c>
      <c r="Q57" s="206">
        <v>9.59</v>
      </c>
      <c r="R57" s="206">
        <v>0.22</v>
      </c>
      <c r="S57" s="206">
        <v>11.58</v>
      </c>
      <c r="T57" s="206">
        <v>1.41</v>
      </c>
      <c r="U57" s="206">
        <v>1.98</v>
      </c>
      <c r="V57" s="206">
        <v>3.55</v>
      </c>
      <c r="W57" s="206">
        <v>0.76</v>
      </c>
      <c r="X57" s="206">
        <v>1.65</v>
      </c>
      <c r="Y57" s="206">
        <v>0</v>
      </c>
      <c r="Z57" s="206">
        <v>4.67</v>
      </c>
      <c r="AA57" s="206">
        <v>1.52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31.48</v>
      </c>
      <c r="G58" s="206">
        <v>0</v>
      </c>
      <c r="H58" s="206">
        <v>0</v>
      </c>
      <c r="I58" s="206">
        <v>38.020000000000003</v>
      </c>
      <c r="J58" s="206">
        <v>0</v>
      </c>
      <c r="K58" s="206">
        <v>242.76</v>
      </c>
      <c r="L58" s="206">
        <v>6.85</v>
      </c>
      <c r="M58" s="206">
        <v>2.44</v>
      </c>
      <c r="N58" s="206">
        <v>1.98</v>
      </c>
      <c r="O58" s="206">
        <v>2.81</v>
      </c>
      <c r="P58" s="206">
        <v>1.05</v>
      </c>
      <c r="Q58" s="206">
        <v>9.59</v>
      </c>
      <c r="R58" s="206">
        <v>0.22</v>
      </c>
      <c r="S58" s="206">
        <v>11.58</v>
      </c>
      <c r="T58" s="206">
        <v>1.41</v>
      </c>
      <c r="U58" s="206">
        <v>1.98</v>
      </c>
      <c r="V58" s="206">
        <v>3.55</v>
      </c>
      <c r="W58" s="206">
        <v>0.76</v>
      </c>
      <c r="X58" s="206">
        <v>1.65</v>
      </c>
      <c r="Y58" s="206">
        <v>0</v>
      </c>
      <c r="Z58" s="206">
        <v>4.67</v>
      </c>
      <c r="AA58" s="206">
        <v>1.52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31.48</v>
      </c>
      <c r="G59" s="206">
        <v>0</v>
      </c>
      <c r="H59" s="206">
        <v>0</v>
      </c>
      <c r="I59" s="206">
        <v>38.020000000000003</v>
      </c>
      <c r="J59" s="206">
        <v>0</v>
      </c>
      <c r="K59" s="206">
        <v>210.34</v>
      </c>
      <c r="L59" s="206">
        <v>6.51</v>
      </c>
      <c r="M59" s="206">
        <v>2.44</v>
      </c>
      <c r="N59" s="206">
        <v>1.98</v>
      </c>
      <c r="O59" s="206">
        <v>2.81</v>
      </c>
      <c r="P59" s="206">
        <v>1.05</v>
      </c>
      <c r="Q59" s="206">
        <v>9.59</v>
      </c>
      <c r="R59" s="206">
        <v>0.28999999999999998</v>
      </c>
      <c r="S59" s="206">
        <v>11.58</v>
      </c>
      <c r="T59" s="206">
        <v>1.41</v>
      </c>
      <c r="U59" s="206">
        <v>1.98</v>
      </c>
      <c r="V59" s="206">
        <v>3.55</v>
      </c>
      <c r="W59" s="206">
        <v>0.76</v>
      </c>
      <c r="X59" s="206">
        <v>1.65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31.48</v>
      </c>
      <c r="G60" s="206">
        <v>0</v>
      </c>
      <c r="H60" s="206">
        <v>0</v>
      </c>
      <c r="I60" s="206">
        <v>38.020000000000003</v>
      </c>
      <c r="J60" s="206">
        <v>0</v>
      </c>
      <c r="K60" s="206">
        <v>203.6</v>
      </c>
      <c r="L60" s="206">
        <v>6.51</v>
      </c>
      <c r="M60" s="206">
        <v>2.44</v>
      </c>
      <c r="N60" s="206">
        <v>1.98</v>
      </c>
      <c r="O60" s="206">
        <v>2.81</v>
      </c>
      <c r="P60" s="206">
        <v>1.05</v>
      </c>
      <c r="Q60" s="206">
        <v>9.59</v>
      </c>
      <c r="R60" s="206">
        <v>0.68</v>
      </c>
      <c r="S60" s="206">
        <v>11.58</v>
      </c>
      <c r="T60" s="206">
        <v>1.41</v>
      </c>
      <c r="U60" s="206">
        <v>1.98</v>
      </c>
      <c r="V60" s="206">
        <v>3.55</v>
      </c>
      <c r="W60" s="206">
        <v>0.76</v>
      </c>
      <c r="X60" s="206">
        <v>1.65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31.48</v>
      </c>
      <c r="G61" s="206">
        <v>0</v>
      </c>
      <c r="H61" s="206">
        <v>0</v>
      </c>
      <c r="I61" s="206">
        <v>38.020000000000003</v>
      </c>
      <c r="J61" s="206">
        <v>0</v>
      </c>
      <c r="K61" s="206">
        <v>193.99</v>
      </c>
      <c r="L61" s="206">
        <v>6.53</v>
      </c>
      <c r="M61" s="206">
        <v>2.44</v>
      </c>
      <c r="N61" s="206">
        <v>1.98</v>
      </c>
      <c r="O61" s="206">
        <v>2.81</v>
      </c>
      <c r="P61" s="206">
        <v>1.05</v>
      </c>
      <c r="Q61" s="206">
        <v>9.59</v>
      </c>
      <c r="R61" s="206">
        <v>0.68</v>
      </c>
      <c r="S61" s="206">
        <v>11.58</v>
      </c>
      <c r="T61" s="206">
        <v>1.41</v>
      </c>
      <c r="U61" s="206">
        <v>1.98</v>
      </c>
      <c r="V61" s="206">
        <v>0.34</v>
      </c>
      <c r="W61" s="206">
        <v>0.76</v>
      </c>
      <c r="X61" s="206">
        <v>1.65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31.48</v>
      </c>
      <c r="G62" s="206">
        <v>0</v>
      </c>
      <c r="H62" s="206">
        <v>0</v>
      </c>
      <c r="I62" s="206">
        <v>38.020000000000003</v>
      </c>
      <c r="J62" s="206">
        <v>0</v>
      </c>
      <c r="K62" s="206">
        <v>182.44</v>
      </c>
      <c r="L62" s="206">
        <v>6.53</v>
      </c>
      <c r="M62" s="206">
        <v>2.44</v>
      </c>
      <c r="N62" s="206">
        <v>1.98</v>
      </c>
      <c r="O62" s="206">
        <v>2.81</v>
      </c>
      <c r="P62" s="206">
        <v>1.05</v>
      </c>
      <c r="Q62" s="206">
        <v>9.59</v>
      </c>
      <c r="R62" s="206">
        <v>0.68</v>
      </c>
      <c r="S62" s="206">
        <v>11.58</v>
      </c>
      <c r="T62" s="206">
        <v>1.41</v>
      </c>
      <c r="U62" s="206">
        <v>1.98</v>
      </c>
      <c r="V62" s="206">
        <v>0.34</v>
      </c>
      <c r="W62" s="206">
        <v>0.76</v>
      </c>
      <c r="X62" s="206">
        <v>1.65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23.6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31.48</v>
      </c>
      <c r="G63" s="206">
        <v>0</v>
      </c>
      <c r="H63" s="206">
        <v>0</v>
      </c>
      <c r="I63" s="206">
        <v>38.020000000000003</v>
      </c>
      <c r="J63" s="206">
        <v>0</v>
      </c>
      <c r="K63" s="206">
        <v>175.71</v>
      </c>
      <c r="L63" s="206">
        <v>6.53</v>
      </c>
      <c r="M63" s="206">
        <v>2.44</v>
      </c>
      <c r="N63" s="206">
        <v>1.98</v>
      </c>
      <c r="O63" s="206">
        <v>2.81</v>
      </c>
      <c r="P63" s="206">
        <v>1.05</v>
      </c>
      <c r="Q63" s="206">
        <v>9.59</v>
      </c>
      <c r="R63" s="206">
        <v>0.21</v>
      </c>
      <c r="S63" s="206">
        <v>11.58</v>
      </c>
      <c r="T63" s="206">
        <v>1.41</v>
      </c>
      <c r="U63" s="206">
        <v>1.98</v>
      </c>
      <c r="V63" s="206">
        <v>4.17</v>
      </c>
      <c r="W63" s="206">
        <v>0.76</v>
      </c>
      <c r="X63" s="206">
        <v>1.65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31.48</v>
      </c>
      <c r="G64" s="206">
        <v>0</v>
      </c>
      <c r="H64" s="206">
        <v>0</v>
      </c>
      <c r="I64" s="206">
        <v>38.020000000000003</v>
      </c>
      <c r="J64" s="206">
        <v>0</v>
      </c>
      <c r="K64" s="206">
        <v>161.28</v>
      </c>
      <c r="L64" s="206">
        <v>6.53</v>
      </c>
      <c r="M64" s="206">
        <v>2.44</v>
      </c>
      <c r="N64" s="206">
        <v>1.98</v>
      </c>
      <c r="O64" s="206">
        <v>2.81</v>
      </c>
      <c r="P64" s="206">
        <v>1.05</v>
      </c>
      <c r="Q64" s="206">
        <v>9.59</v>
      </c>
      <c r="R64" s="206">
        <v>0.21</v>
      </c>
      <c r="S64" s="206">
        <v>11.58</v>
      </c>
      <c r="T64" s="206">
        <v>1.41</v>
      </c>
      <c r="U64" s="206">
        <v>1.98</v>
      </c>
      <c r="V64" s="206">
        <v>4.17</v>
      </c>
      <c r="W64" s="206">
        <v>0.76</v>
      </c>
      <c r="X64" s="206">
        <v>1.65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31.48</v>
      </c>
      <c r="G65" s="206">
        <v>0</v>
      </c>
      <c r="H65" s="206">
        <v>0</v>
      </c>
      <c r="I65" s="206">
        <v>38.020000000000003</v>
      </c>
      <c r="J65" s="206">
        <v>0</v>
      </c>
      <c r="K65" s="206">
        <v>141.09</v>
      </c>
      <c r="L65" s="206">
        <v>6.53</v>
      </c>
      <c r="M65" s="206">
        <v>2.44</v>
      </c>
      <c r="N65" s="206">
        <v>1.98</v>
      </c>
      <c r="O65" s="206">
        <v>2.81</v>
      </c>
      <c r="P65" s="206">
        <v>1.05</v>
      </c>
      <c r="Q65" s="206">
        <v>9.59</v>
      </c>
      <c r="R65" s="206">
        <v>0.21</v>
      </c>
      <c r="S65" s="206">
        <v>11.58</v>
      </c>
      <c r="T65" s="206">
        <v>1.41</v>
      </c>
      <c r="U65" s="206">
        <v>1.98</v>
      </c>
      <c r="V65" s="206">
        <v>4.17</v>
      </c>
      <c r="W65" s="206">
        <v>0.76</v>
      </c>
      <c r="X65" s="206">
        <v>1.65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23.6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31.48</v>
      </c>
      <c r="G66" s="206">
        <v>0</v>
      </c>
      <c r="H66" s="206">
        <v>0</v>
      </c>
      <c r="I66" s="206">
        <v>38.020000000000003</v>
      </c>
      <c r="J66" s="206">
        <v>0</v>
      </c>
      <c r="K66" s="206">
        <v>122.81</v>
      </c>
      <c r="L66" s="206">
        <v>6.53</v>
      </c>
      <c r="M66" s="206">
        <v>2.44</v>
      </c>
      <c r="N66" s="206">
        <v>1.98</v>
      </c>
      <c r="O66" s="206">
        <v>2.81</v>
      </c>
      <c r="P66" s="206">
        <v>1.05</v>
      </c>
      <c r="Q66" s="206">
        <v>9.59</v>
      </c>
      <c r="R66" s="206">
        <v>0.35</v>
      </c>
      <c r="S66" s="206">
        <v>11.58</v>
      </c>
      <c r="T66" s="206">
        <v>1.41</v>
      </c>
      <c r="U66" s="206">
        <v>1.98</v>
      </c>
      <c r="V66" s="206">
        <v>4.17</v>
      </c>
      <c r="W66" s="206">
        <v>0.76</v>
      </c>
      <c r="X66" s="206">
        <v>1.65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23.6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18.22</v>
      </c>
      <c r="D67" s="206">
        <v>0</v>
      </c>
      <c r="E67" s="206">
        <v>0</v>
      </c>
      <c r="F67" s="206">
        <v>31.48</v>
      </c>
      <c r="G67" s="206">
        <v>0</v>
      </c>
      <c r="H67" s="206">
        <v>0</v>
      </c>
      <c r="I67" s="206">
        <v>40.43</v>
      </c>
      <c r="J67" s="206">
        <v>0</v>
      </c>
      <c r="K67" s="206">
        <v>89.15</v>
      </c>
      <c r="L67" s="206">
        <v>6.53</v>
      </c>
      <c r="M67" s="206">
        <v>2.44</v>
      </c>
      <c r="N67" s="206">
        <v>1.98</v>
      </c>
      <c r="O67" s="206">
        <v>2.81</v>
      </c>
      <c r="P67" s="206">
        <v>1.05</v>
      </c>
      <c r="Q67" s="206">
        <v>9.59</v>
      </c>
      <c r="R67" s="206">
        <v>0.21</v>
      </c>
      <c r="S67" s="206">
        <v>11.58</v>
      </c>
      <c r="T67" s="206">
        <v>1.41</v>
      </c>
      <c r="U67" s="206">
        <v>1.98</v>
      </c>
      <c r="V67" s="206">
        <v>4.17</v>
      </c>
      <c r="W67" s="206">
        <v>0.76</v>
      </c>
      <c r="X67" s="206">
        <v>1.65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16.600000000000001</v>
      </c>
      <c r="D68" s="206">
        <v>0</v>
      </c>
      <c r="E68" s="206">
        <v>0</v>
      </c>
      <c r="F68" s="206">
        <v>31.48</v>
      </c>
      <c r="G68" s="206">
        <v>0</v>
      </c>
      <c r="H68" s="206">
        <v>0</v>
      </c>
      <c r="I68" s="206">
        <v>40.43</v>
      </c>
      <c r="J68" s="206">
        <v>0</v>
      </c>
      <c r="K68" s="206">
        <v>58.37</v>
      </c>
      <c r="L68" s="206">
        <v>6.53</v>
      </c>
      <c r="M68" s="206">
        <v>2.44</v>
      </c>
      <c r="N68" s="206">
        <v>1.98</v>
      </c>
      <c r="O68" s="206">
        <v>2.81</v>
      </c>
      <c r="P68" s="206">
        <v>1.05</v>
      </c>
      <c r="Q68" s="206">
        <v>9.59</v>
      </c>
      <c r="R68" s="206">
        <v>0.21</v>
      </c>
      <c r="S68" s="206">
        <v>11.58</v>
      </c>
      <c r="T68" s="206">
        <v>1.41</v>
      </c>
      <c r="U68" s="206">
        <v>1.98</v>
      </c>
      <c r="V68" s="206">
        <v>4.17</v>
      </c>
      <c r="W68" s="206">
        <v>0.76</v>
      </c>
      <c r="X68" s="206">
        <v>1.65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15.68</v>
      </c>
      <c r="D69" s="206">
        <v>0</v>
      </c>
      <c r="E69" s="206">
        <v>0</v>
      </c>
      <c r="F69" s="206">
        <v>31.48</v>
      </c>
      <c r="G69" s="206">
        <v>0</v>
      </c>
      <c r="H69" s="206">
        <v>0</v>
      </c>
      <c r="I69" s="206">
        <v>36.58</v>
      </c>
      <c r="J69" s="206">
        <v>0</v>
      </c>
      <c r="K69" s="206">
        <v>19.57</v>
      </c>
      <c r="L69" s="206">
        <v>2.69</v>
      </c>
      <c r="M69" s="206">
        <v>2.44</v>
      </c>
      <c r="N69" s="206">
        <v>1.98</v>
      </c>
      <c r="O69" s="206">
        <v>2.81</v>
      </c>
      <c r="P69" s="206">
        <v>1.05</v>
      </c>
      <c r="Q69" s="206">
        <v>0.36</v>
      </c>
      <c r="R69" s="206">
        <v>0.21</v>
      </c>
      <c r="S69" s="206">
        <v>0.44</v>
      </c>
      <c r="T69" s="206">
        <v>1.41</v>
      </c>
      <c r="U69" s="206">
        <v>1.98</v>
      </c>
      <c r="V69" s="206">
        <v>4.17</v>
      </c>
      <c r="W69" s="206">
        <v>0.77</v>
      </c>
      <c r="X69" s="206">
        <v>1.65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23.6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13.83</v>
      </c>
      <c r="D70" s="206">
        <v>0</v>
      </c>
      <c r="E70" s="206">
        <v>0</v>
      </c>
      <c r="F70" s="206">
        <v>31.48</v>
      </c>
      <c r="G70" s="206">
        <v>0</v>
      </c>
      <c r="H70" s="206">
        <v>0</v>
      </c>
      <c r="I70" s="206">
        <v>36.58</v>
      </c>
      <c r="J70" s="206">
        <v>0</v>
      </c>
      <c r="K70" s="206">
        <v>19.57</v>
      </c>
      <c r="L70" s="206">
        <v>2.69</v>
      </c>
      <c r="M70" s="206">
        <v>2.44</v>
      </c>
      <c r="N70" s="206">
        <v>1.98</v>
      </c>
      <c r="O70" s="206">
        <v>2.81</v>
      </c>
      <c r="P70" s="206">
        <v>1.05</v>
      </c>
      <c r="Q70" s="206">
        <v>0.36</v>
      </c>
      <c r="R70" s="206">
        <v>0.21</v>
      </c>
      <c r="S70" s="206">
        <v>0.44</v>
      </c>
      <c r="T70" s="206">
        <v>1.41</v>
      </c>
      <c r="U70" s="206">
        <v>1.98</v>
      </c>
      <c r="V70" s="206">
        <v>4.17</v>
      </c>
      <c r="W70" s="206">
        <v>0.76</v>
      </c>
      <c r="X70" s="206">
        <v>1.65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11.99</v>
      </c>
      <c r="D71" s="206">
        <v>0</v>
      </c>
      <c r="E71" s="206">
        <v>0</v>
      </c>
      <c r="F71" s="206">
        <v>31.48</v>
      </c>
      <c r="G71" s="206">
        <v>0</v>
      </c>
      <c r="H71" s="206">
        <v>0</v>
      </c>
      <c r="I71" s="206">
        <v>36.58</v>
      </c>
      <c r="J71" s="206">
        <v>0</v>
      </c>
      <c r="K71" s="206">
        <v>19.57</v>
      </c>
      <c r="L71" s="206">
        <v>2.69</v>
      </c>
      <c r="M71" s="206">
        <v>2.44</v>
      </c>
      <c r="N71" s="206">
        <v>1.98</v>
      </c>
      <c r="O71" s="206">
        <v>2.81</v>
      </c>
      <c r="P71" s="206">
        <v>1.05</v>
      </c>
      <c r="Q71" s="206">
        <v>0.36</v>
      </c>
      <c r="R71" s="206">
        <v>1.19</v>
      </c>
      <c r="S71" s="206">
        <v>0.44</v>
      </c>
      <c r="T71" s="206">
        <v>1.41</v>
      </c>
      <c r="U71" s="206">
        <v>1.98</v>
      </c>
      <c r="V71" s="206">
        <v>4.17</v>
      </c>
      <c r="W71" s="206">
        <v>0.76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11.99</v>
      </c>
      <c r="D72" s="206">
        <v>0</v>
      </c>
      <c r="E72" s="206">
        <v>0</v>
      </c>
      <c r="F72" s="206">
        <v>31.48</v>
      </c>
      <c r="G72" s="206">
        <v>0</v>
      </c>
      <c r="H72" s="206">
        <v>0</v>
      </c>
      <c r="I72" s="206">
        <v>36.58</v>
      </c>
      <c r="J72" s="206">
        <v>0</v>
      </c>
      <c r="K72" s="206">
        <v>19.57</v>
      </c>
      <c r="L72" s="206">
        <v>2.69</v>
      </c>
      <c r="M72" s="206">
        <v>2.44</v>
      </c>
      <c r="N72" s="206">
        <v>1.98</v>
      </c>
      <c r="O72" s="206">
        <v>2.81</v>
      </c>
      <c r="P72" s="206">
        <v>1.05</v>
      </c>
      <c r="Q72" s="206">
        <v>0.36</v>
      </c>
      <c r="R72" s="206">
        <v>1.1499999999999999</v>
      </c>
      <c r="S72" s="206">
        <v>0.44</v>
      </c>
      <c r="T72" s="206">
        <v>1.41</v>
      </c>
      <c r="U72" s="206">
        <v>1.98</v>
      </c>
      <c r="V72" s="206">
        <v>4.17</v>
      </c>
      <c r="W72" s="206">
        <v>0.76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11.99</v>
      </c>
      <c r="D73" s="206">
        <v>0</v>
      </c>
      <c r="E73" s="206">
        <v>0</v>
      </c>
      <c r="F73" s="206">
        <v>31.48</v>
      </c>
      <c r="G73" s="206">
        <v>0</v>
      </c>
      <c r="H73" s="206">
        <v>0</v>
      </c>
      <c r="I73" s="206">
        <v>36.58</v>
      </c>
      <c r="J73" s="206">
        <v>0</v>
      </c>
      <c r="K73" s="206">
        <v>19.57</v>
      </c>
      <c r="L73" s="206">
        <v>2.69</v>
      </c>
      <c r="M73" s="206">
        <v>2.44</v>
      </c>
      <c r="N73" s="206">
        <v>1.98</v>
      </c>
      <c r="O73" s="206">
        <v>2.81</v>
      </c>
      <c r="P73" s="206">
        <v>1.05</v>
      </c>
      <c r="Q73" s="206">
        <v>0.36</v>
      </c>
      <c r="R73" s="206">
        <v>1.1499999999999999</v>
      </c>
      <c r="S73" s="206">
        <v>0.44</v>
      </c>
      <c r="T73" s="206">
        <v>1.41</v>
      </c>
      <c r="U73" s="206">
        <v>1.98</v>
      </c>
      <c r="V73" s="206">
        <v>3.85</v>
      </c>
      <c r="W73" s="206">
        <v>0.76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11.99</v>
      </c>
      <c r="D74" s="206">
        <v>0</v>
      </c>
      <c r="E74" s="206">
        <v>0</v>
      </c>
      <c r="F74" s="206">
        <v>31.48</v>
      </c>
      <c r="G74" s="206">
        <v>0</v>
      </c>
      <c r="H74" s="206">
        <v>0</v>
      </c>
      <c r="I74" s="206">
        <v>36.58</v>
      </c>
      <c r="J74" s="206">
        <v>0</v>
      </c>
      <c r="K74" s="206">
        <v>19.57</v>
      </c>
      <c r="L74" s="206">
        <v>2.69</v>
      </c>
      <c r="M74" s="206">
        <v>2.44</v>
      </c>
      <c r="N74" s="206">
        <v>1.98</v>
      </c>
      <c r="O74" s="206">
        <v>2.81</v>
      </c>
      <c r="P74" s="206">
        <v>1.05</v>
      </c>
      <c r="Q74" s="206">
        <v>0.36</v>
      </c>
      <c r="R74" s="206">
        <v>0.72</v>
      </c>
      <c r="S74" s="206">
        <v>0.44</v>
      </c>
      <c r="T74" s="206">
        <v>1.41</v>
      </c>
      <c r="U74" s="206">
        <v>1.98</v>
      </c>
      <c r="V74" s="206">
        <v>4.1399999999999997</v>
      </c>
      <c r="W74" s="206">
        <v>0.76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19.37</v>
      </c>
      <c r="D75" s="206">
        <v>0</v>
      </c>
      <c r="E75" s="206">
        <v>0</v>
      </c>
      <c r="F75" s="206">
        <v>31.17</v>
      </c>
      <c r="G75" s="206">
        <v>0</v>
      </c>
      <c r="H75" s="206">
        <v>0</v>
      </c>
      <c r="I75" s="206">
        <v>36.58</v>
      </c>
      <c r="J75" s="206">
        <v>0</v>
      </c>
      <c r="K75" s="206">
        <v>19.57</v>
      </c>
      <c r="L75" s="206">
        <v>2.69</v>
      </c>
      <c r="M75" s="206">
        <v>2.44</v>
      </c>
      <c r="N75" s="206">
        <v>1.98</v>
      </c>
      <c r="O75" s="206">
        <v>2.81</v>
      </c>
      <c r="P75" s="206">
        <v>1.05</v>
      </c>
      <c r="Q75" s="206">
        <v>0.36</v>
      </c>
      <c r="R75" s="206">
        <v>0.71</v>
      </c>
      <c r="S75" s="206">
        <v>0.44</v>
      </c>
      <c r="T75" s="206">
        <v>1.41</v>
      </c>
      <c r="U75" s="206">
        <v>1.98</v>
      </c>
      <c r="V75" s="206">
        <v>4.1399999999999997</v>
      </c>
      <c r="W75" s="206">
        <v>0.76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19.37</v>
      </c>
      <c r="D76" s="206">
        <v>0</v>
      </c>
      <c r="E76" s="206">
        <v>0</v>
      </c>
      <c r="F76" s="206">
        <v>31.48</v>
      </c>
      <c r="G76" s="206">
        <v>0</v>
      </c>
      <c r="H76" s="206">
        <v>0</v>
      </c>
      <c r="I76" s="206">
        <v>36.58</v>
      </c>
      <c r="J76" s="206">
        <v>0</v>
      </c>
      <c r="K76" s="206">
        <v>19.57</v>
      </c>
      <c r="L76" s="206">
        <v>2.69</v>
      </c>
      <c r="M76" s="206">
        <v>2.44</v>
      </c>
      <c r="N76" s="206">
        <v>1.98</v>
      </c>
      <c r="O76" s="206">
        <v>2.81</v>
      </c>
      <c r="P76" s="206">
        <v>1.05</v>
      </c>
      <c r="Q76" s="206">
        <v>0.36</v>
      </c>
      <c r="R76" s="206">
        <v>0.71</v>
      </c>
      <c r="S76" s="206">
        <v>0.44</v>
      </c>
      <c r="T76" s="206">
        <v>1.41</v>
      </c>
      <c r="U76" s="206">
        <v>1.98</v>
      </c>
      <c r="V76" s="206">
        <v>4.1399999999999997</v>
      </c>
      <c r="W76" s="206">
        <v>0.76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19.37</v>
      </c>
      <c r="D77" s="206">
        <v>0</v>
      </c>
      <c r="E77" s="206">
        <v>0</v>
      </c>
      <c r="F77" s="206">
        <v>31.48</v>
      </c>
      <c r="G77" s="206">
        <v>0</v>
      </c>
      <c r="H77" s="206">
        <v>0</v>
      </c>
      <c r="I77" s="206">
        <v>36.58</v>
      </c>
      <c r="J77" s="206">
        <v>0</v>
      </c>
      <c r="K77" s="206">
        <v>19.57</v>
      </c>
      <c r="L77" s="206">
        <v>2.69</v>
      </c>
      <c r="M77" s="206">
        <v>2.44</v>
      </c>
      <c r="N77" s="206">
        <v>1.98</v>
      </c>
      <c r="O77" s="206">
        <v>2.81</v>
      </c>
      <c r="P77" s="206">
        <v>1.05</v>
      </c>
      <c r="Q77" s="206">
        <v>0.36</v>
      </c>
      <c r="R77" s="206">
        <v>0.71</v>
      </c>
      <c r="S77" s="206">
        <v>0.44</v>
      </c>
      <c r="T77" s="206">
        <v>1.41</v>
      </c>
      <c r="U77" s="206">
        <v>1.98</v>
      </c>
      <c r="V77" s="206">
        <v>4.1399999999999997</v>
      </c>
      <c r="W77" s="206">
        <v>0.76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19.37</v>
      </c>
      <c r="D78" s="206">
        <v>0</v>
      </c>
      <c r="E78" s="206">
        <v>0</v>
      </c>
      <c r="F78" s="206">
        <v>31.48</v>
      </c>
      <c r="G78" s="206">
        <v>0</v>
      </c>
      <c r="H78" s="206">
        <v>0</v>
      </c>
      <c r="I78" s="206">
        <v>36.58</v>
      </c>
      <c r="J78" s="206">
        <v>0</v>
      </c>
      <c r="K78" s="206">
        <v>19.57</v>
      </c>
      <c r="L78" s="206">
        <v>2.69</v>
      </c>
      <c r="M78" s="206">
        <v>2.44</v>
      </c>
      <c r="N78" s="206">
        <v>1.98</v>
      </c>
      <c r="O78" s="206">
        <v>2.81</v>
      </c>
      <c r="P78" s="206">
        <v>1.05</v>
      </c>
      <c r="Q78" s="206">
        <v>0.36</v>
      </c>
      <c r="R78" s="206">
        <v>0.71</v>
      </c>
      <c r="S78" s="206">
        <v>0.44</v>
      </c>
      <c r="T78" s="206">
        <v>1.41</v>
      </c>
      <c r="U78" s="206">
        <v>1.98</v>
      </c>
      <c r="V78" s="206">
        <v>4.1399999999999997</v>
      </c>
      <c r="W78" s="206">
        <v>0.76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19.37</v>
      </c>
      <c r="D79" s="206">
        <v>0</v>
      </c>
      <c r="E79" s="206">
        <v>0</v>
      </c>
      <c r="F79" s="206">
        <v>31.48</v>
      </c>
      <c r="G79" s="206">
        <v>0</v>
      </c>
      <c r="H79" s="206">
        <v>0</v>
      </c>
      <c r="I79" s="206">
        <v>40.43</v>
      </c>
      <c r="J79" s="206">
        <v>0</v>
      </c>
      <c r="K79" s="206">
        <v>19.57</v>
      </c>
      <c r="L79" s="206">
        <v>2.69</v>
      </c>
      <c r="M79" s="206">
        <v>2.44</v>
      </c>
      <c r="N79" s="206">
        <v>1.98</v>
      </c>
      <c r="O79" s="206">
        <v>2.81</v>
      </c>
      <c r="P79" s="206">
        <v>1.05</v>
      </c>
      <c r="Q79" s="206">
        <v>0.36</v>
      </c>
      <c r="R79" s="206">
        <v>0.71</v>
      </c>
      <c r="S79" s="206">
        <v>0.44</v>
      </c>
      <c r="T79" s="206">
        <v>1.41</v>
      </c>
      <c r="U79" s="206">
        <v>1.98</v>
      </c>
      <c r="V79" s="206">
        <v>4.13</v>
      </c>
      <c r="W79" s="206">
        <v>0.77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19.37</v>
      </c>
      <c r="D80" s="206">
        <v>0</v>
      </c>
      <c r="E80" s="206">
        <v>0</v>
      </c>
      <c r="F80" s="206">
        <v>31.48</v>
      </c>
      <c r="G80" s="206">
        <v>0</v>
      </c>
      <c r="H80" s="206">
        <v>0</v>
      </c>
      <c r="I80" s="206">
        <v>40.43</v>
      </c>
      <c r="J80" s="206">
        <v>0</v>
      </c>
      <c r="K80" s="206">
        <v>19.57</v>
      </c>
      <c r="L80" s="206">
        <v>2.69</v>
      </c>
      <c r="M80" s="206">
        <v>2.44</v>
      </c>
      <c r="N80" s="206">
        <v>1.98</v>
      </c>
      <c r="O80" s="206">
        <v>2.81</v>
      </c>
      <c r="P80" s="206">
        <v>1.05</v>
      </c>
      <c r="Q80" s="206">
        <v>0.36</v>
      </c>
      <c r="R80" s="206">
        <v>0.71</v>
      </c>
      <c r="S80" s="206">
        <v>0.44</v>
      </c>
      <c r="T80" s="206">
        <v>1.41</v>
      </c>
      <c r="U80" s="206">
        <v>1.98</v>
      </c>
      <c r="V80" s="206">
        <v>4.13</v>
      </c>
      <c r="W80" s="206">
        <v>0.77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19.37</v>
      </c>
      <c r="D81" s="206">
        <v>0</v>
      </c>
      <c r="E81" s="206">
        <v>0</v>
      </c>
      <c r="F81" s="206">
        <v>31.48</v>
      </c>
      <c r="G81" s="206">
        <v>0</v>
      </c>
      <c r="H81" s="206">
        <v>0</v>
      </c>
      <c r="I81" s="206">
        <v>40.43</v>
      </c>
      <c r="J81" s="206">
        <v>0</v>
      </c>
      <c r="K81" s="206">
        <v>19.57</v>
      </c>
      <c r="L81" s="206">
        <v>2.69</v>
      </c>
      <c r="M81" s="206">
        <v>2.44</v>
      </c>
      <c r="N81" s="206">
        <v>1.98</v>
      </c>
      <c r="O81" s="206">
        <v>2.81</v>
      </c>
      <c r="P81" s="206">
        <v>1.05</v>
      </c>
      <c r="Q81" s="206">
        <v>0.36</v>
      </c>
      <c r="R81" s="206">
        <v>0.71</v>
      </c>
      <c r="S81" s="206">
        <v>0.44</v>
      </c>
      <c r="T81" s="206">
        <v>1.41</v>
      </c>
      <c r="U81" s="206">
        <v>1.98</v>
      </c>
      <c r="V81" s="206">
        <v>4.13</v>
      </c>
      <c r="W81" s="206">
        <v>0.77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23.6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19.37</v>
      </c>
      <c r="D82" s="206">
        <v>0</v>
      </c>
      <c r="E82" s="206">
        <v>0</v>
      </c>
      <c r="F82" s="206">
        <v>31.48</v>
      </c>
      <c r="G82" s="206">
        <v>0</v>
      </c>
      <c r="H82" s="206">
        <v>0</v>
      </c>
      <c r="I82" s="206">
        <v>40.43</v>
      </c>
      <c r="J82" s="206">
        <v>0</v>
      </c>
      <c r="K82" s="206">
        <v>19.57</v>
      </c>
      <c r="L82" s="206">
        <v>2.69</v>
      </c>
      <c r="M82" s="206">
        <v>2.44</v>
      </c>
      <c r="N82" s="206">
        <v>1.98</v>
      </c>
      <c r="O82" s="206">
        <v>2.81</v>
      </c>
      <c r="P82" s="206">
        <v>1.05</v>
      </c>
      <c r="Q82" s="206">
        <v>0.36</v>
      </c>
      <c r="R82" s="206">
        <v>0.71</v>
      </c>
      <c r="S82" s="206">
        <v>0.44</v>
      </c>
      <c r="T82" s="206">
        <v>1.41</v>
      </c>
      <c r="U82" s="206">
        <v>1.98</v>
      </c>
      <c r="V82" s="206">
        <v>4.13</v>
      </c>
      <c r="W82" s="206">
        <v>0.77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23.6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19.37</v>
      </c>
      <c r="D83" s="206">
        <v>0</v>
      </c>
      <c r="E83" s="206">
        <v>0</v>
      </c>
      <c r="F83" s="206">
        <v>31.48</v>
      </c>
      <c r="G83" s="206">
        <v>0</v>
      </c>
      <c r="H83" s="206">
        <v>0</v>
      </c>
      <c r="I83" s="206">
        <v>40.909999999999997</v>
      </c>
      <c r="J83" s="206">
        <v>0</v>
      </c>
      <c r="K83" s="206">
        <v>19.57</v>
      </c>
      <c r="L83" s="206">
        <v>2.69</v>
      </c>
      <c r="M83" s="206">
        <v>2.44</v>
      </c>
      <c r="N83" s="206">
        <v>1.98</v>
      </c>
      <c r="O83" s="206">
        <v>2.81</v>
      </c>
      <c r="P83" s="206">
        <v>1.05</v>
      </c>
      <c r="Q83" s="206">
        <v>0.36</v>
      </c>
      <c r="R83" s="206">
        <v>0.71</v>
      </c>
      <c r="S83" s="206">
        <v>0.44</v>
      </c>
      <c r="T83" s="206">
        <v>1.41</v>
      </c>
      <c r="U83" s="206">
        <v>1.98</v>
      </c>
      <c r="V83" s="206">
        <v>4.13</v>
      </c>
      <c r="W83" s="206">
        <v>0.77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23.6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19.37</v>
      </c>
      <c r="D84" s="206">
        <v>0</v>
      </c>
      <c r="E84" s="206">
        <v>0</v>
      </c>
      <c r="F84" s="206">
        <v>31.48</v>
      </c>
      <c r="G84" s="206">
        <v>0</v>
      </c>
      <c r="H84" s="206">
        <v>0</v>
      </c>
      <c r="I84" s="206">
        <v>40.909999999999997</v>
      </c>
      <c r="J84" s="206">
        <v>0</v>
      </c>
      <c r="K84" s="206">
        <v>19.57</v>
      </c>
      <c r="L84" s="206">
        <v>2.69</v>
      </c>
      <c r="M84" s="206">
        <v>2.44</v>
      </c>
      <c r="N84" s="206">
        <v>1.98</v>
      </c>
      <c r="O84" s="206">
        <v>2.81</v>
      </c>
      <c r="P84" s="206">
        <v>1.05</v>
      </c>
      <c r="Q84" s="206">
        <v>0.36</v>
      </c>
      <c r="R84" s="206">
        <v>0.71</v>
      </c>
      <c r="S84" s="206">
        <v>0.44</v>
      </c>
      <c r="T84" s="206">
        <v>1.41</v>
      </c>
      <c r="U84" s="206">
        <v>1.98</v>
      </c>
      <c r="V84" s="206">
        <v>4.13</v>
      </c>
      <c r="W84" s="206">
        <v>0.77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23.6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19.37</v>
      </c>
      <c r="D85" s="206">
        <v>0</v>
      </c>
      <c r="E85" s="206">
        <v>0</v>
      </c>
      <c r="F85" s="206">
        <v>31.48</v>
      </c>
      <c r="G85" s="206">
        <v>0</v>
      </c>
      <c r="H85" s="206">
        <v>0</v>
      </c>
      <c r="I85" s="206">
        <v>40.909999999999997</v>
      </c>
      <c r="J85" s="206">
        <v>0</v>
      </c>
      <c r="K85" s="206">
        <v>19.57</v>
      </c>
      <c r="L85" s="206">
        <v>2.69</v>
      </c>
      <c r="M85" s="206">
        <v>2.44</v>
      </c>
      <c r="N85" s="206">
        <v>1.98</v>
      </c>
      <c r="O85" s="206">
        <v>2.81</v>
      </c>
      <c r="P85" s="206">
        <v>1.05</v>
      </c>
      <c r="Q85" s="206">
        <v>0.36</v>
      </c>
      <c r="R85" s="206">
        <v>0.71</v>
      </c>
      <c r="S85" s="206">
        <v>0.44</v>
      </c>
      <c r="T85" s="206">
        <v>1.41</v>
      </c>
      <c r="U85" s="206">
        <v>1.98</v>
      </c>
      <c r="V85" s="206">
        <v>4</v>
      </c>
      <c r="W85" s="206">
        <v>0.77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23.6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19.37</v>
      </c>
      <c r="D86" s="206">
        <v>0</v>
      </c>
      <c r="E86" s="206">
        <v>0</v>
      </c>
      <c r="F86" s="206">
        <v>31.48</v>
      </c>
      <c r="G86" s="206">
        <v>0</v>
      </c>
      <c r="H86" s="206">
        <v>0</v>
      </c>
      <c r="I86" s="206">
        <v>40.909999999999997</v>
      </c>
      <c r="J86" s="206">
        <v>0</v>
      </c>
      <c r="K86" s="206">
        <v>19.57</v>
      </c>
      <c r="L86" s="206">
        <v>2.69</v>
      </c>
      <c r="M86" s="206">
        <v>2.44</v>
      </c>
      <c r="N86" s="206">
        <v>1.98</v>
      </c>
      <c r="O86" s="206">
        <v>2.81</v>
      </c>
      <c r="P86" s="206">
        <v>1.05</v>
      </c>
      <c r="Q86" s="206">
        <v>0.36</v>
      </c>
      <c r="R86" s="206">
        <v>0.71</v>
      </c>
      <c r="S86" s="206">
        <v>0.44</v>
      </c>
      <c r="T86" s="206">
        <v>1.41</v>
      </c>
      <c r="U86" s="206">
        <v>1.98</v>
      </c>
      <c r="V86" s="206">
        <v>4</v>
      </c>
      <c r="W86" s="206">
        <v>0.77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23.6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19.37</v>
      </c>
      <c r="D87" s="206">
        <v>0</v>
      </c>
      <c r="E87" s="206">
        <v>0</v>
      </c>
      <c r="F87" s="206">
        <v>31.48</v>
      </c>
      <c r="G87" s="206">
        <v>0</v>
      </c>
      <c r="H87" s="206">
        <v>0</v>
      </c>
      <c r="I87" s="206">
        <v>40.909999999999997</v>
      </c>
      <c r="J87" s="206">
        <v>0</v>
      </c>
      <c r="K87" s="206">
        <v>19.57</v>
      </c>
      <c r="L87" s="206">
        <v>2.69</v>
      </c>
      <c r="M87" s="206">
        <v>2.44</v>
      </c>
      <c r="N87" s="206">
        <v>1.98</v>
      </c>
      <c r="O87" s="206">
        <v>2.81</v>
      </c>
      <c r="P87" s="206">
        <v>1.05</v>
      </c>
      <c r="Q87" s="206">
        <v>0.36</v>
      </c>
      <c r="R87" s="206">
        <v>0.71</v>
      </c>
      <c r="S87" s="206">
        <v>0.44</v>
      </c>
      <c r="T87" s="206">
        <v>1.41</v>
      </c>
      <c r="U87" s="206">
        <v>1.98</v>
      </c>
      <c r="V87" s="206">
        <v>4</v>
      </c>
      <c r="W87" s="206">
        <v>0.77</v>
      </c>
      <c r="X87" s="206">
        <v>1.65</v>
      </c>
      <c r="Y87" s="206">
        <v>0</v>
      </c>
      <c r="Z87" s="206">
        <v>4.67</v>
      </c>
      <c r="AA87" s="206">
        <v>1.52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23.6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19.37</v>
      </c>
      <c r="D88" s="206">
        <v>0</v>
      </c>
      <c r="E88" s="206">
        <v>0</v>
      </c>
      <c r="F88" s="206">
        <v>31.48</v>
      </c>
      <c r="G88" s="206">
        <v>0</v>
      </c>
      <c r="H88" s="206">
        <v>0</v>
      </c>
      <c r="I88" s="206">
        <v>40.909999999999997</v>
      </c>
      <c r="J88" s="206">
        <v>0</v>
      </c>
      <c r="K88" s="206">
        <v>19.57</v>
      </c>
      <c r="L88" s="206">
        <v>2.69</v>
      </c>
      <c r="M88" s="206">
        <v>2.44</v>
      </c>
      <c r="N88" s="206">
        <v>1.98</v>
      </c>
      <c r="O88" s="206">
        <v>2.81</v>
      </c>
      <c r="P88" s="206">
        <v>1.05</v>
      </c>
      <c r="Q88" s="206">
        <v>0.36</v>
      </c>
      <c r="R88" s="206">
        <v>0.71</v>
      </c>
      <c r="S88" s="206">
        <v>0.44</v>
      </c>
      <c r="T88" s="206">
        <v>1.41</v>
      </c>
      <c r="U88" s="206">
        <v>1.98</v>
      </c>
      <c r="V88" s="206">
        <v>4</v>
      </c>
      <c r="W88" s="206">
        <v>0.77</v>
      </c>
      <c r="X88" s="206">
        <v>1.65</v>
      </c>
      <c r="Y88" s="206">
        <v>0</v>
      </c>
      <c r="Z88" s="206">
        <v>4.67</v>
      </c>
      <c r="AA88" s="206">
        <v>1.52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23.6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19.37</v>
      </c>
      <c r="D89" s="206">
        <v>0</v>
      </c>
      <c r="E89" s="206">
        <v>0</v>
      </c>
      <c r="F89" s="206">
        <v>31.48</v>
      </c>
      <c r="G89" s="206">
        <v>0</v>
      </c>
      <c r="H89" s="206">
        <v>0</v>
      </c>
      <c r="I89" s="206">
        <v>40.909999999999997</v>
      </c>
      <c r="J89" s="206">
        <v>0</v>
      </c>
      <c r="K89" s="206">
        <v>19.57</v>
      </c>
      <c r="L89" s="206">
        <v>6.53</v>
      </c>
      <c r="M89" s="206">
        <v>2.44</v>
      </c>
      <c r="N89" s="206">
        <v>1.98</v>
      </c>
      <c r="O89" s="206">
        <v>2.81</v>
      </c>
      <c r="P89" s="206">
        <v>1.05</v>
      </c>
      <c r="Q89" s="206">
        <v>9.59</v>
      </c>
      <c r="R89" s="206">
        <v>0.71</v>
      </c>
      <c r="S89" s="206">
        <v>11.58</v>
      </c>
      <c r="T89" s="206">
        <v>1.41</v>
      </c>
      <c r="U89" s="206">
        <v>1.98</v>
      </c>
      <c r="V89" s="206">
        <v>4</v>
      </c>
      <c r="W89" s="206">
        <v>0.77</v>
      </c>
      <c r="X89" s="206">
        <v>1.65</v>
      </c>
      <c r="Y89" s="206">
        <v>0</v>
      </c>
      <c r="Z89" s="206">
        <v>4.67</v>
      </c>
      <c r="AA89" s="206">
        <v>1.52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19.37</v>
      </c>
      <c r="D90" s="206">
        <v>0</v>
      </c>
      <c r="E90" s="206">
        <v>0</v>
      </c>
      <c r="F90" s="206">
        <v>31.48</v>
      </c>
      <c r="G90" s="206">
        <v>0</v>
      </c>
      <c r="H90" s="206">
        <v>0</v>
      </c>
      <c r="I90" s="206">
        <v>40.909999999999997</v>
      </c>
      <c r="J90" s="206">
        <v>0</v>
      </c>
      <c r="K90" s="206">
        <v>31.44</v>
      </c>
      <c r="L90" s="206">
        <v>6.53</v>
      </c>
      <c r="M90" s="206">
        <v>2.44</v>
      </c>
      <c r="N90" s="206">
        <v>1.98</v>
      </c>
      <c r="O90" s="206">
        <v>2.81</v>
      </c>
      <c r="P90" s="206">
        <v>1.05</v>
      </c>
      <c r="Q90" s="206">
        <v>9.59</v>
      </c>
      <c r="R90" s="206">
        <v>0.71</v>
      </c>
      <c r="S90" s="206">
        <v>11.58</v>
      </c>
      <c r="T90" s="206">
        <v>1.41</v>
      </c>
      <c r="U90" s="206">
        <v>1.98</v>
      </c>
      <c r="V90" s="206">
        <v>4</v>
      </c>
      <c r="W90" s="206">
        <v>0.77</v>
      </c>
      <c r="X90" s="206">
        <v>1.65</v>
      </c>
      <c r="Y90" s="206">
        <v>0</v>
      </c>
      <c r="Z90" s="206">
        <v>4.67</v>
      </c>
      <c r="AA90" s="206">
        <v>1.52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19.46</v>
      </c>
      <c r="D91" s="206">
        <v>0</v>
      </c>
      <c r="E91" s="206">
        <v>0</v>
      </c>
      <c r="F91" s="206">
        <v>31.48</v>
      </c>
      <c r="G91" s="206">
        <v>0</v>
      </c>
      <c r="H91" s="206">
        <v>0</v>
      </c>
      <c r="I91" s="206">
        <v>40.909999999999997</v>
      </c>
      <c r="J91" s="206">
        <v>0</v>
      </c>
      <c r="K91" s="206">
        <v>76.23</v>
      </c>
      <c r="L91" s="206">
        <v>6.53</v>
      </c>
      <c r="M91" s="206">
        <v>2.44</v>
      </c>
      <c r="N91" s="206">
        <v>1.98</v>
      </c>
      <c r="O91" s="206">
        <v>2.81</v>
      </c>
      <c r="P91" s="206">
        <v>1.05</v>
      </c>
      <c r="Q91" s="206">
        <v>9.59</v>
      </c>
      <c r="R91" s="206">
        <v>0.71</v>
      </c>
      <c r="S91" s="206">
        <v>11.58</v>
      </c>
      <c r="T91" s="206">
        <v>1.41</v>
      </c>
      <c r="U91" s="206">
        <v>1.98</v>
      </c>
      <c r="V91" s="206">
        <v>4.62</v>
      </c>
      <c r="W91" s="206">
        <v>0.77</v>
      </c>
      <c r="X91" s="206">
        <v>1.65</v>
      </c>
      <c r="Y91" s="206">
        <v>0</v>
      </c>
      <c r="Z91" s="206">
        <v>4.67</v>
      </c>
      <c r="AA91" s="206">
        <v>1.52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19.46</v>
      </c>
      <c r="D92" s="206">
        <v>0</v>
      </c>
      <c r="E92" s="206">
        <v>0</v>
      </c>
      <c r="F92" s="206">
        <v>31.48</v>
      </c>
      <c r="G92" s="206">
        <v>0</v>
      </c>
      <c r="H92" s="206">
        <v>0</v>
      </c>
      <c r="I92" s="206">
        <v>40.909999999999997</v>
      </c>
      <c r="J92" s="206">
        <v>0</v>
      </c>
      <c r="K92" s="206">
        <v>120.89</v>
      </c>
      <c r="L92" s="206">
        <v>6.53</v>
      </c>
      <c r="M92" s="206">
        <v>2.44</v>
      </c>
      <c r="N92" s="206">
        <v>1.98</v>
      </c>
      <c r="O92" s="206">
        <v>2.81</v>
      </c>
      <c r="P92" s="206">
        <v>1.05</v>
      </c>
      <c r="Q92" s="206">
        <v>9.59</v>
      </c>
      <c r="R92" s="206">
        <v>0.71</v>
      </c>
      <c r="S92" s="206">
        <v>11.58</v>
      </c>
      <c r="T92" s="206">
        <v>1.41</v>
      </c>
      <c r="U92" s="206">
        <v>1.98</v>
      </c>
      <c r="V92" s="206">
        <v>4.08</v>
      </c>
      <c r="W92" s="206">
        <v>0.77</v>
      </c>
      <c r="X92" s="206">
        <v>1.65</v>
      </c>
      <c r="Y92" s="206">
        <v>0</v>
      </c>
      <c r="Z92" s="206">
        <v>4.67</v>
      </c>
      <c r="AA92" s="206">
        <v>1.52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19.46</v>
      </c>
      <c r="D93" s="206">
        <v>0</v>
      </c>
      <c r="E93" s="206">
        <v>0</v>
      </c>
      <c r="F93" s="206">
        <v>31.48</v>
      </c>
      <c r="G93" s="206">
        <v>0</v>
      </c>
      <c r="H93" s="206">
        <v>0</v>
      </c>
      <c r="I93" s="206">
        <v>40.909999999999997</v>
      </c>
      <c r="J93" s="206">
        <v>0</v>
      </c>
      <c r="K93" s="206">
        <v>154.55000000000001</v>
      </c>
      <c r="L93" s="206">
        <v>6.53</v>
      </c>
      <c r="M93" s="206">
        <v>2.44</v>
      </c>
      <c r="N93" s="206">
        <v>1.98</v>
      </c>
      <c r="O93" s="206">
        <v>2.81</v>
      </c>
      <c r="P93" s="206">
        <v>1.05</v>
      </c>
      <c r="Q93" s="206">
        <v>9.59</v>
      </c>
      <c r="R93" s="206">
        <v>0.71</v>
      </c>
      <c r="S93" s="206">
        <v>11.58</v>
      </c>
      <c r="T93" s="206">
        <v>1.41</v>
      </c>
      <c r="U93" s="206">
        <v>1.98</v>
      </c>
      <c r="V93" s="206">
        <v>0.85</v>
      </c>
      <c r="W93" s="206">
        <v>0.87</v>
      </c>
      <c r="X93" s="206">
        <v>1.65</v>
      </c>
      <c r="Y93" s="206">
        <v>0</v>
      </c>
      <c r="Z93" s="206">
        <v>4.67</v>
      </c>
      <c r="AA93" s="206">
        <v>1.52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19.46</v>
      </c>
      <c r="D94" s="206">
        <v>0</v>
      </c>
      <c r="E94" s="206">
        <v>0</v>
      </c>
      <c r="F94" s="206">
        <v>31.48</v>
      </c>
      <c r="G94" s="206">
        <v>0</v>
      </c>
      <c r="H94" s="206">
        <v>0</v>
      </c>
      <c r="I94" s="206">
        <v>40.909999999999997</v>
      </c>
      <c r="J94" s="206">
        <v>0</v>
      </c>
      <c r="K94" s="206">
        <v>191.09</v>
      </c>
      <c r="L94" s="206">
        <v>6.53</v>
      </c>
      <c r="M94" s="206">
        <v>2.44</v>
      </c>
      <c r="N94" s="206">
        <v>1.98</v>
      </c>
      <c r="O94" s="206">
        <v>2.81</v>
      </c>
      <c r="P94" s="206">
        <v>1.05</v>
      </c>
      <c r="Q94" s="206">
        <v>9.59</v>
      </c>
      <c r="R94" s="206">
        <v>0.71</v>
      </c>
      <c r="S94" s="206">
        <v>11.58</v>
      </c>
      <c r="T94" s="206">
        <v>1.41</v>
      </c>
      <c r="U94" s="206">
        <v>1.98</v>
      </c>
      <c r="V94" s="206">
        <v>0.85</v>
      </c>
      <c r="W94" s="206">
        <v>0.87</v>
      </c>
      <c r="X94" s="206">
        <v>1.65</v>
      </c>
      <c r="Y94" s="206">
        <v>0</v>
      </c>
      <c r="Z94" s="206">
        <v>4.67</v>
      </c>
      <c r="AA94" s="206">
        <v>1.52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19.46</v>
      </c>
      <c r="D95" s="206">
        <v>0</v>
      </c>
      <c r="E95" s="206">
        <v>0</v>
      </c>
      <c r="F95" s="206">
        <v>31.48</v>
      </c>
      <c r="G95" s="206">
        <v>0</v>
      </c>
      <c r="H95" s="206">
        <v>0</v>
      </c>
      <c r="I95" s="206">
        <v>40.909999999999997</v>
      </c>
      <c r="J95" s="206">
        <v>0</v>
      </c>
      <c r="K95" s="206">
        <v>242.34</v>
      </c>
      <c r="L95" s="206">
        <v>6.53</v>
      </c>
      <c r="M95" s="206">
        <v>2.44</v>
      </c>
      <c r="N95" s="206">
        <v>1.98</v>
      </c>
      <c r="O95" s="206">
        <v>2.81</v>
      </c>
      <c r="P95" s="206">
        <v>1.05</v>
      </c>
      <c r="Q95" s="206">
        <v>9.59</v>
      </c>
      <c r="R95" s="206">
        <v>0.71</v>
      </c>
      <c r="S95" s="206">
        <v>7.98</v>
      </c>
      <c r="T95" s="206">
        <v>1.41</v>
      </c>
      <c r="U95" s="206">
        <v>1.98</v>
      </c>
      <c r="V95" s="206">
        <v>2.14</v>
      </c>
      <c r="W95" s="206">
        <v>0.87</v>
      </c>
      <c r="X95" s="206">
        <v>1.65</v>
      </c>
      <c r="Y95" s="206">
        <v>0</v>
      </c>
      <c r="Z95" s="206">
        <v>4.67</v>
      </c>
      <c r="AA95" s="206">
        <v>1.52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19.46</v>
      </c>
      <c r="D96" s="206">
        <v>0</v>
      </c>
      <c r="E96" s="206">
        <v>0</v>
      </c>
      <c r="F96" s="206">
        <v>31.48</v>
      </c>
      <c r="G96" s="206">
        <v>0</v>
      </c>
      <c r="H96" s="206">
        <v>0</v>
      </c>
      <c r="I96" s="206">
        <v>40.909999999999997</v>
      </c>
      <c r="J96" s="206">
        <v>0</v>
      </c>
      <c r="K96" s="206">
        <v>242.34</v>
      </c>
      <c r="L96" s="206">
        <v>6.53</v>
      </c>
      <c r="M96" s="206">
        <v>2.44</v>
      </c>
      <c r="N96" s="206">
        <v>1.98</v>
      </c>
      <c r="O96" s="206">
        <v>2.81</v>
      </c>
      <c r="P96" s="206">
        <v>1.05</v>
      </c>
      <c r="Q96" s="206">
        <v>9.59</v>
      </c>
      <c r="R96" s="206">
        <v>0.71</v>
      </c>
      <c r="S96" s="206">
        <v>7.98</v>
      </c>
      <c r="T96" s="206">
        <v>1.41</v>
      </c>
      <c r="U96" s="206">
        <v>1.98</v>
      </c>
      <c r="V96" s="206">
        <v>8.8699999999999992</v>
      </c>
      <c r="W96" s="206">
        <v>15.32</v>
      </c>
      <c r="X96" s="206">
        <v>24.92</v>
      </c>
      <c r="Y96" s="206">
        <v>0</v>
      </c>
      <c r="Z96" s="206">
        <v>4.67</v>
      </c>
      <c r="AA96" s="206">
        <v>1.52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19.46</v>
      </c>
      <c r="D97" s="206">
        <v>0</v>
      </c>
      <c r="E97" s="206">
        <v>0</v>
      </c>
      <c r="F97" s="206">
        <v>31.48</v>
      </c>
      <c r="G97" s="206">
        <v>0</v>
      </c>
      <c r="H97" s="206">
        <v>0</v>
      </c>
      <c r="I97" s="206">
        <v>40.909999999999997</v>
      </c>
      <c r="J97" s="206">
        <v>0</v>
      </c>
      <c r="K97" s="206">
        <v>242.34</v>
      </c>
      <c r="L97" s="206">
        <v>6.53</v>
      </c>
      <c r="M97" s="206">
        <v>2.44</v>
      </c>
      <c r="N97" s="206">
        <v>1.98</v>
      </c>
      <c r="O97" s="206">
        <v>2.81</v>
      </c>
      <c r="P97" s="206">
        <v>1.05</v>
      </c>
      <c r="Q97" s="206">
        <v>9.59</v>
      </c>
      <c r="R97" s="206">
        <v>13.88</v>
      </c>
      <c r="S97" s="206">
        <v>7.98</v>
      </c>
      <c r="T97" s="206">
        <v>1.41</v>
      </c>
      <c r="U97" s="206">
        <v>1.98</v>
      </c>
      <c r="V97" s="206">
        <v>8.8699999999999992</v>
      </c>
      <c r="W97" s="206">
        <v>15.32</v>
      </c>
      <c r="X97" s="206">
        <v>28.76</v>
      </c>
      <c r="Y97" s="206">
        <v>0</v>
      </c>
      <c r="Z97" s="206">
        <v>4.67</v>
      </c>
      <c r="AA97" s="206">
        <v>13.72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19.46</v>
      </c>
      <c r="D98" s="206">
        <v>0</v>
      </c>
      <c r="E98" s="206">
        <v>0</v>
      </c>
      <c r="F98" s="206">
        <v>31.48</v>
      </c>
      <c r="G98" s="206">
        <v>0</v>
      </c>
      <c r="H98" s="206">
        <v>0</v>
      </c>
      <c r="I98" s="206">
        <v>40.909999999999997</v>
      </c>
      <c r="J98" s="206">
        <v>0</v>
      </c>
      <c r="K98" s="206">
        <v>242.34</v>
      </c>
      <c r="L98" s="206">
        <v>6.53</v>
      </c>
      <c r="M98" s="206">
        <v>2.44</v>
      </c>
      <c r="N98" s="206">
        <v>1.98</v>
      </c>
      <c r="O98" s="206">
        <v>2.81</v>
      </c>
      <c r="P98" s="206">
        <v>1.05</v>
      </c>
      <c r="Q98" s="206">
        <v>9.59</v>
      </c>
      <c r="R98" s="206">
        <v>14.48</v>
      </c>
      <c r="S98" s="206">
        <v>7.98</v>
      </c>
      <c r="T98" s="206">
        <v>1.41</v>
      </c>
      <c r="U98" s="206">
        <v>1.98</v>
      </c>
      <c r="V98" s="206">
        <v>8.8699999999999992</v>
      </c>
      <c r="W98" s="206">
        <v>15.32</v>
      </c>
      <c r="X98" s="206">
        <v>28.76</v>
      </c>
      <c r="Y98" s="206">
        <v>0</v>
      </c>
      <c r="Z98" s="206">
        <v>24.17</v>
      </c>
      <c r="AA98" s="206">
        <v>25.74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0.14447250000000003</v>
      </c>
      <c r="D99">
        <f t="shared" si="0"/>
        <v>9.2399999999999999E-3</v>
      </c>
      <c r="E99">
        <f t="shared" si="0"/>
        <v>0</v>
      </c>
      <c r="F99">
        <f t="shared" si="0"/>
        <v>0.36194250000000011</v>
      </c>
      <c r="G99">
        <f t="shared" si="0"/>
        <v>8.0827499999999997E-2</v>
      </c>
      <c r="H99">
        <f t="shared" si="0"/>
        <v>0</v>
      </c>
      <c r="I99">
        <f t="shared" si="0"/>
        <v>0.86884249999999896</v>
      </c>
      <c r="J99">
        <f t="shared" si="0"/>
        <v>7.5950000000000028E-3</v>
      </c>
      <c r="K99">
        <f t="shared" si="0"/>
        <v>2.7745324999999976</v>
      </c>
      <c r="L99">
        <f t="shared" si="0"/>
        <v>0.12948499999999988</v>
      </c>
      <c r="M99">
        <f t="shared" si="0"/>
        <v>0.15472750000000055</v>
      </c>
      <c r="N99">
        <f t="shared" si="0"/>
        <v>4.7519999999999937E-2</v>
      </c>
      <c r="O99">
        <f t="shared" si="0"/>
        <v>6.7440000000000042E-2</v>
      </c>
      <c r="P99">
        <f t="shared" si="0"/>
        <v>9.1765000000000208E-2</v>
      </c>
      <c r="Q99">
        <f t="shared" si="0"/>
        <v>0.15113250000000009</v>
      </c>
      <c r="R99">
        <f t="shared" si="0"/>
        <v>0.10702499999999972</v>
      </c>
      <c r="S99">
        <f t="shared" si="0"/>
        <v>0.13242999999999991</v>
      </c>
      <c r="T99">
        <f t="shared" si="0"/>
        <v>3.383999999999994E-2</v>
      </c>
      <c r="U99">
        <f t="shared" si="0"/>
        <v>4.7519999999999937E-2</v>
      </c>
      <c r="V99">
        <f t="shared" si="0"/>
        <v>0.12487250000000003</v>
      </c>
      <c r="W99">
        <f t="shared" si="0"/>
        <v>0.11731999999999976</v>
      </c>
      <c r="X99">
        <f t="shared" si="0"/>
        <v>0.22163249999999957</v>
      </c>
      <c r="Y99">
        <f t="shared" si="0"/>
        <v>0</v>
      </c>
      <c r="Z99">
        <f t="shared" si="0"/>
        <v>0.47258500000000131</v>
      </c>
      <c r="AA99">
        <f t="shared" si="0"/>
        <v>0.18168749999999972</v>
      </c>
      <c r="AB99">
        <f t="shared" si="0"/>
        <v>0</v>
      </c>
      <c r="AC99">
        <f t="shared" si="0"/>
        <v>0.49319000000000029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0.28870999999999991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21.85</v>
      </c>
      <c r="J3" s="206">
        <v>0</v>
      </c>
      <c r="K3" s="206">
        <v>73.75</v>
      </c>
      <c r="L3" s="206">
        <v>54.55</v>
      </c>
      <c r="M3" s="206">
        <v>0</v>
      </c>
      <c r="N3" s="206">
        <v>1.1499999999999999</v>
      </c>
      <c r="O3" s="206">
        <v>1.92</v>
      </c>
      <c r="P3" s="206">
        <v>2.48</v>
      </c>
      <c r="Q3" s="206">
        <v>4.6500000000000004</v>
      </c>
      <c r="R3" s="206">
        <v>0</v>
      </c>
      <c r="S3" s="206">
        <v>3.7</v>
      </c>
      <c r="T3" s="206">
        <v>1.41</v>
      </c>
      <c r="U3" s="206">
        <v>10.54</v>
      </c>
      <c r="V3" s="206">
        <v>0.7</v>
      </c>
      <c r="W3" s="206">
        <v>0.46</v>
      </c>
      <c r="X3" s="206">
        <v>0.95</v>
      </c>
      <c r="Y3" s="206">
        <v>0</v>
      </c>
      <c r="Z3" s="206">
        <v>2.7</v>
      </c>
      <c r="AA3" s="206">
        <v>0.88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21.85</v>
      </c>
      <c r="J4" s="206">
        <v>0</v>
      </c>
      <c r="K4" s="206">
        <v>73.75</v>
      </c>
      <c r="L4" s="206">
        <v>54.55</v>
      </c>
      <c r="M4" s="206">
        <v>0</v>
      </c>
      <c r="N4" s="206">
        <v>1.1499999999999999</v>
      </c>
      <c r="O4" s="206">
        <v>1.92</v>
      </c>
      <c r="P4" s="206">
        <v>2.48</v>
      </c>
      <c r="Q4" s="206">
        <v>4.6500000000000004</v>
      </c>
      <c r="R4" s="206">
        <v>0</v>
      </c>
      <c r="S4" s="206">
        <v>3.7</v>
      </c>
      <c r="T4" s="206">
        <v>1.41</v>
      </c>
      <c r="U4" s="206">
        <v>10.54</v>
      </c>
      <c r="V4" s="206">
        <v>0.7</v>
      </c>
      <c r="W4" s="206">
        <v>0.46</v>
      </c>
      <c r="X4" s="206">
        <v>0.95</v>
      </c>
      <c r="Y4" s="206">
        <v>0</v>
      </c>
      <c r="Z4" s="206">
        <v>2.7</v>
      </c>
      <c r="AA4" s="206">
        <v>0.88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21.85</v>
      </c>
      <c r="J5" s="206">
        <v>0</v>
      </c>
      <c r="K5" s="206">
        <v>85.04</v>
      </c>
      <c r="L5" s="206">
        <v>54.55</v>
      </c>
      <c r="M5" s="206">
        <v>0</v>
      </c>
      <c r="N5" s="206">
        <v>1.1499999999999999</v>
      </c>
      <c r="O5" s="206">
        <v>1.92</v>
      </c>
      <c r="P5" s="206">
        <v>2.48</v>
      </c>
      <c r="Q5" s="206">
        <v>4.6500000000000004</v>
      </c>
      <c r="R5" s="206">
        <v>0</v>
      </c>
      <c r="S5" s="206">
        <v>3.7</v>
      </c>
      <c r="T5" s="206">
        <v>1.41</v>
      </c>
      <c r="U5" s="206">
        <v>10.54</v>
      </c>
      <c r="V5" s="206">
        <v>0.7</v>
      </c>
      <c r="W5" s="206">
        <v>0.35</v>
      </c>
      <c r="X5" s="206">
        <v>0.95</v>
      </c>
      <c r="Y5" s="206">
        <v>0</v>
      </c>
      <c r="Z5" s="206">
        <v>2.7</v>
      </c>
      <c r="AA5" s="206">
        <v>0.88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21.85</v>
      </c>
      <c r="J6" s="206">
        <v>0</v>
      </c>
      <c r="K6" s="206">
        <v>85.04</v>
      </c>
      <c r="L6" s="206">
        <v>54.55</v>
      </c>
      <c r="M6" s="206">
        <v>0</v>
      </c>
      <c r="N6" s="206">
        <v>1.1499999999999999</v>
      </c>
      <c r="O6" s="206">
        <v>1.92</v>
      </c>
      <c r="P6" s="206">
        <v>2.48</v>
      </c>
      <c r="Q6" s="206">
        <v>4.6500000000000004</v>
      </c>
      <c r="R6" s="206">
        <v>0</v>
      </c>
      <c r="S6" s="206">
        <v>3.7</v>
      </c>
      <c r="T6" s="206">
        <v>1.41</v>
      </c>
      <c r="U6" s="206">
        <v>10.54</v>
      </c>
      <c r="V6" s="206">
        <v>0.7</v>
      </c>
      <c r="W6" s="206">
        <v>0.35</v>
      </c>
      <c r="X6" s="206">
        <v>0.95</v>
      </c>
      <c r="Y6" s="206">
        <v>0</v>
      </c>
      <c r="Z6" s="206">
        <v>2.7</v>
      </c>
      <c r="AA6" s="206">
        <v>0.88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21.85</v>
      </c>
      <c r="J7" s="206">
        <v>0</v>
      </c>
      <c r="K7" s="206">
        <v>79.489999999999995</v>
      </c>
      <c r="L7" s="206">
        <v>54.55</v>
      </c>
      <c r="M7" s="206">
        <v>0</v>
      </c>
      <c r="N7" s="206">
        <v>1.1499999999999999</v>
      </c>
      <c r="O7" s="206">
        <v>1.92</v>
      </c>
      <c r="P7" s="206">
        <v>2.48</v>
      </c>
      <c r="Q7" s="206">
        <v>4.6500000000000004</v>
      </c>
      <c r="R7" s="206">
        <v>0</v>
      </c>
      <c r="S7" s="206">
        <v>3.6</v>
      </c>
      <c r="T7" s="206">
        <v>1.41</v>
      </c>
      <c r="U7" s="206">
        <v>10.54</v>
      </c>
      <c r="V7" s="206">
        <v>5.13</v>
      </c>
      <c r="W7" s="206">
        <v>0.35</v>
      </c>
      <c r="X7" s="206">
        <v>0.95</v>
      </c>
      <c r="Y7" s="206">
        <v>0</v>
      </c>
      <c r="Z7" s="206">
        <v>2.7</v>
      </c>
      <c r="AA7" s="206">
        <v>0.88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21.85</v>
      </c>
      <c r="J8" s="206">
        <v>0</v>
      </c>
      <c r="K8" s="206">
        <v>79.489999999999995</v>
      </c>
      <c r="L8" s="206">
        <v>54.55</v>
      </c>
      <c r="M8" s="206">
        <v>0</v>
      </c>
      <c r="N8" s="206">
        <v>1.1499999999999999</v>
      </c>
      <c r="O8" s="206">
        <v>1.92</v>
      </c>
      <c r="P8" s="206">
        <v>2.48</v>
      </c>
      <c r="Q8" s="206">
        <v>4.6500000000000004</v>
      </c>
      <c r="R8" s="206">
        <v>0</v>
      </c>
      <c r="S8" s="206">
        <v>3.6</v>
      </c>
      <c r="T8" s="206">
        <v>1.41</v>
      </c>
      <c r="U8" s="206">
        <v>10.54</v>
      </c>
      <c r="V8" s="206">
        <v>5.13</v>
      </c>
      <c r="W8" s="206">
        <v>0.35</v>
      </c>
      <c r="X8" s="206">
        <v>0.95</v>
      </c>
      <c r="Y8" s="206">
        <v>0</v>
      </c>
      <c r="Z8" s="206">
        <v>2.7</v>
      </c>
      <c r="AA8" s="206">
        <v>0.88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21.85</v>
      </c>
      <c r="J9" s="206">
        <v>0</v>
      </c>
      <c r="K9" s="206">
        <v>79.489999999999995</v>
      </c>
      <c r="L9" s="206">
        <v>54.55</v>
      </c>
      <c r="M9" s="206">
        <v>0</v>
      </c>
      <c r="N9" s="206">
        <v>1.1499999999999999</v>
      </c>
      <c r="O9" s="206">
        <v>1.92</v>
      </c>
      <c r="P9" s="206">
        <v>2.48</v>
      </c>
      <c r="Q9" s="206">
        <v>4.6500000000000004</v>
      </c>
      <c r="R9" s="206">
        <v>0</v>
      </c>
      <c r="S9" s="206">
        <v>3.6</v>
      </c>
      <c r="T9" s="206">
        <v>1.41</v>
      </c>
      <c r="U9" s="206">
        <v>10.54</v>
      </c>
      <c r="V9" s="206">
        <v>5.13</v>
      </c>
      <c r="W9" s="206">
        <v>0.35</v>
      </c>
      <c r="X9" s="206">
        <v>0.95</v>
      </c>
      <c r="Y9" s="206">
        <v>0</v>
      </c>
      <c r="Z9" s="206">
        <v>2.7</v>
      </c>
      <c r="AA9" s="206">
        <v>0.88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21.85</v>
      </c>
      <c r="J10" s="206">
        <v>0</v>
      </c>
      <c r="K10" s="206">
        <v>79.489999999999995</v>
      </c>
      <c r="L10" s="206">
        <v>54.55</v>
      </c>
      <c r="M10" s="206">
        <v>0</v>
      </c>
      <c r="N10" s="206">
        <v>1.1499999999999999</v>
      </c>
      <c r="O10" s="206">
        <v>1.92</v>
      </c>
      <c r="P10" s="206">
        <v>2.48</v>
      </c>
      <c r="Q10" s="206">
        <v>4.6500000000000004</v>
      </c>
      <c r="R10" s="206">
        <v>0</v>
      </c>
      <c r="S10" s="206">
        <v>3.6</v>
      </c>
      <c r="T10" s="206">
        <v>1.41</v>
      </c>
      <c r="U10" s="206">
        <v>10.54</v>
      </c>
      <c r="V10" s="206">
        <v>5.13</v>
      </c>
      <c r="W10" s="206">
        <v>0.35</v>
      </c>
      <c r="X10" s="206">
        <v>0.95</v>
      </c>
      <c r="Y10" s="206">
        <v>0</v>
      </c>
      <c r="Z10" s="206">
        <v>2.7</v>
      </c>
      <c r="AA10" s="206">
        <v>0.88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21.85</v>
      </c>
      <c r="J11" s="206">
        <v>0</v>
      </c>
      <c r="K11" s="206">
        <v>85.04</v>
      </c>
      <c r="L11" s="206">
        <v>54.55</v>
      </c>
      <c r="M11" s="206">
        <v>0</v>
      </c>
      <c r="N11" s="206">
        <v>1.1499999999999999</v>
      </c>
      <c r="O11" s="206">
        <v>1.92</v>
      </c>
      <c r="P11" s="206">
        <v>2.48</v>
      </c>
      <c r="Q11" s="206">
        <v>4.6500000000000004</v>
      </c>
      <c r="R11" s="206">
        <v>0</v>
      </c>
      <c r="S11" s="206">
        <v>3.7</v>
      </c>
      <c r="T11" s="206">
        <v>1.41</v>
      </c>
      <c r="U11" s="206">
        <v>10.54</v>
      </c>
      <c r="V11" s="206">
        <v>5.13</v>
      </c>
      <c r="W11" s="206">
        <v>0.46</v>
      </c>
      <c r="X11" s="206">
        <v>0.95</v>
      </c>
      <c r="Y11" s="206">
        <v>0</v>
      </c>
      <c r="Z11" s="206">
        <v>2.7</v>
      </c>
      <c r="AA11" s="206">
        <v>0.88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21.85</v>
      </c>
      <c r="J12" s="206">
        <v>0</v>
      </c>
      <c r="K12" s="206">
        <v>85.04</v>
      </c>
      <c r="L12" s="206">
        <v>54.55</v>
      </c>
      <c r="M12" s="206">
        <v>0</v>
      </c>
      <c r="N12" s="206">
        <v>1.1499999999999999</v>
      </c>
      <c r="O12" s="206">
        <v>1.92</v>
      </c>
      <c r="P12" s="206">
        <v>2.48</v>
      </c>
      <c r="Q12" s="206">
        <v>4.6500000000000004</v>
      </c>
      <c r="R12" s="206">
        <v>0</v>
      </c>
      <c r="S12" s="206">
        <v>3.7</v>
      </c>
      <c r="T12" s="206">
        <v>1.41</v>
      </c>
      <c r="U12" s="206">
        <v>10.54</v>
      </c>
      <c r="V12" s="206">
        <v>5.13</v>
      </c>
      <c r="W12" s="206">
        <v>0.46</v>
      </c>
      <c r="X12" s="206">
        <v>0.95</v>
      </c>
      <c r="Y12" s="206">
        <v>0</v>
      </c>
      <c r="Z12" s="206">
        <v>2.7</v>
      </c>
      <c r="AA12" s="206">
        <v>0.88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21.85</v>
      </c>
      <c r="J13" s="206">
        <v>0</v>
      </c>
      <c r="K13" s="206">
        <v>85.04</v>
      </c>
      <c r="L13" s="206">
        <v>54.55</v>
      </c>
      <c r="M13" s="206">
        <v>0</v>
      </c>
      <c r="N13" s="206">
        <v>1.1499999999999999</v>
      </c>
      <c r="O13" s="206">
        <v>1.92</v>
      </c>
      <c r="P13" s="206">
        <v>2.48</v>
      </c>
      <c r="Q13" s="206">
        <v>4.6500000000000004</v>
      </c>
      <c r="R13" s="206">
        <v>0</v>
      </c>
      <c r="S13" s="206">
        <v>3.7</v>
      </c>
      <c r="T13" s="206">
        <v>1.41</v>
      </c>
      <c r="U13" s="206">
        <v>10.54</v>
      </c>
      <c r="V13" s="206">
        <v>5.13</v>
      </c>
      <c r="W13" s="206">
        <v>0.46</v>
      </c>
      <c r="X13" s="206">
        <v>0.95</v>
      </c>
      <c r="Y13" s="206">
        <v>0</v>
      </c>
      <c r="Z13" s="206">
        <v>2.7</v>
      </c>
      <c r="AA13" s="206">
        <v>0.88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21.85</v>
      </c>
      <c r="J14" s="206">
        <v>0</v>
      </c>
      <c r="K14" s="206">
        <v>85.04</v>
      </c>
      <c r="L14" s="206">
        <v>54.55</v>
      </c>
      <c r="M14" s="206">
        <v>0</v>
      </c>
      <c r="N14" s="206">
        <v>1.1499999999999999</v>
      </c>
      <c r="O14" s="206">
        <v>1.92</v>
      </c>
      <c r="P14" s="206">
        <v>2.48</v>
      </c>
      <c r="Q14" s="206">
        <v>4.6500000000000004</v>
      </c>
      <c r="R14" s="206">
        <v>0</v>
      </c>
      <c r="S14" s="206">
        <v>3.7</v>
      </c>
      <c r="T14" s="206">
        <v>1.41</v>
      </c>
      <c r="U14" s="206">
        <v>10.54</v>
      </c>
      <c r="V14" s="206">
        <v>5.13</v>
      </c>
      <c r="W14" s="206">
        <v>0.46</v>
      </c>
      <c r="X14" s="206">
        <v>0.95</v>
      </c>
      <c r="Y14" s="206">
        <v>0</v>
      </c>
      <c r="Z14" s="206">
        <v>2.7</v>
      </c>
      <c r="AA14" s="206">
        <v>0.88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21.85</v>
      </c>
      <c r="J15" s="206">
        <v>0</v>
      </c>
      <c r="K15" s="206">
        <v>85.04</v>
      </c>
      <c r="L15" s="206">
        <v>54.55</v>
      </c>
      <c r="M15" s="206">
        <v>0</v>
      </c>
      <c r="N15" s="206">
        <v>1.1499999999999999</v>
      </c>
      <c r="O15" s="206">
        <v>1.92</v>
      </c>
      <c r="P15" s="206">
        <v>2.48</v>
      </c>
      <c r="Q15" s="206">
        <v>4.6500000000000004</v>
      </c>
      <c r="R15" s="206">
        <v>0</v>
      </c>
      <c r="S15" s="206">
        <v>3.7</v>
      </c>
      <c r="T15" s="206">
        <v>1.41</v>
      </c>
      <c r="U15" s="206">
        <v>10.54</v>
      </c>
      <c r="V15" s="206">
        <v>5.13</v>
      </c>
      <c r="W15" s="206">
        <v>0.46</v>
      </c>
      <c r="X15" s="206">
        <v>0.95</v>
      </c>
      <c r="Y15" s="206">
        <v>0</v>
      </c>
      <c r="Z15" s="206">
        <v>2.7</v>
      </c>
      <c r="AA15" s="206">
        <v>0.88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21.85</v>
      </c>
      <c r="J16" s="206">
        <v>0</v>
      </c>
      <c r="K16" s="206">
        <v>85.04</v>
      </c>
      <c r="L16" s="206">
        <v>54.55</v>
      </c>
      <c r="M16" s="206">
        <v>0</v>
      </c>
      <c r="N16" s="206">
        <v>1.1499999999999999</v>
      </c>
      <c r="O16" s="206">
        <v>1.92</v>
      </c>
      <c r="P16" s="206">
        <v>2.48</v>
      </c>
      <c r="Q16" s="206">
        <v>4.6500000000000004</v>
      </c>
      <c r="R16" s="206">
        <v>0</v>
      </c>
      <c r="S16" s="206">
        <v>3.7</v>
      </c>
      <c r="T16" s="206">
        <v>1.41</v>
      </c>
      <c r="U16" s="206">
        <v>10.54</v>
      </c>
      <c r="V16" s="206">
        <v>5.13</v>
      </c>
      <c r="W16" s="206">
        <v>0.46</v>
      </c>
      <c r="X16" s="206">
        <v>0.95</v>
      </c>
      <c r="Y16" s="206">
        <v>0</v>
      </c>
      <c r="Z16" s="206">
        <v>2.7</v>
      </c>
      <c r="AA16" s="206">
        <v>0.88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21.85</v>
      </c>
      <c r="J17" s="206">
        <v>0</v>
      </c>
      <c r="K17" s="206">
        <v>85.04</v>
      </c>
      <c r="L17" s="206">
        <v>54.55</v>
      </c>
      <c r="M17" s="206">
        <v>0</v>
      </c>
      <c r="N17" s="206">
        <v>1.1499999999999999</v>
      </c>
      <c r="O17" s="206">
        <v>1.92</v>
      </c>
      <c r="P17" s="206">
        <v>4.1399999999999997</v>
      </c>
      <c r="Q17" s="206">
        <v>4.6500000000000004</v>
      </c>
      <c r="R17" s="206">
        <v>0</v>
      </c>
      <c r="S17" s="206">
        <v>3.7</v>
      </c>
      <c r="T17" s="206">
        <v>1.41</v>
      </c>
      <c r="U17" s="206">
        <v>10.54</v>
      </c>
      <c r="V17" s="206">
        <v>5.13</v>
      </c>
      <c r="W17" s="206">
        <v>0.46</v>
      </c>
      <c r="X17" s="206">
        <v>0.95</v>
      </c>
      <c r="Y17" s="206">
        <v>0</v>
      </c>
      <c r="Z17" s="206">
        <v>2.7</v>
      </c>
      <c r="AA17" s="206">
        <v>0.88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21.85</v>
      </c>
      <c r="J18" s="206">
        <v>0</v>
      </c>
      <c r="K18" s="206">
        <v>85.04</v>
      </c>
      <c r="L18" s="206">
        <v>54.55</v>
      </c>
      <c r="M18" s="206">
        <v>0</v>
      </c>
      <c r="N18" s="206">
        <v>1.1499999999999999</v>
      </c>
      <c r="O18" s="206">
        <v>1.92</v>
      </c>
      <c r="P18" s="206">
        <v>5.47</v>
      </c>
      <c r="Q18" s="206">
        <v>4.6500000000000004</v>
      </c>
      <c r="R18" s="206">
        <v>0</v>
      </c>
      <c r="S18" s="206">
        <v>3.7</v>
      </c>
      <c r="T18" s="206">
        <v>1.41</v>
      </c>
      <c r="U18" s="206">
        <v>10.54</v>
      </c>
      <c r="V18" s="206">
        <v>0.2</v>
      </c>
      <c r="W18" s="206">
        <v>0.46</v>
      </c>
      <c r="X18" s="206">
        <v>0.95</v>
      </c>
      <c r="Y18" s="206">
        <v>0</v>
      </c>
      <c r="Z18" s="206">
        <v>2.7</v>
      </c>
      <c r="AA18" s="206">
        <v>0.88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21.85</v>
      </c>
      <c r="J19" s="206">
        <v>0</v>
      </c>
      <c r="K19" s="206">
        <v>85.04</v>
      </c>
      <c r="L19" s="206">
        <v>54.55</v>
      </c>
      <c r="M19" s="206">
        <v>0</v>
      </c>
      <c r="N19" s="206">
        <v>1.1499999999999999</v>
      </c>
      <c r="O19" s="206">
        <v>1.92</v>
      </c>
      <c r="P19" s="206">
        <v>5.8</v>
      </c>
      <c r="Q19" s="206">
        <v>4.6500000000000004</v>
      </c>
      <c r="R19" s="206">
        <v>0</v>
      </c>
      <c r="S19" s="206">
        <v>3.7</v>
      </c>
      <c r="T19" s="206">
        <v>1.41</v>
      </c>
      <c r="U19" s="206">
        <v>10.54</v>
      </c>
      <c r="V19" s="206">
        <v>0.2</v>
      </c>
      <c r="W19" s="206">
        <v>0.46</v>
      </c>
      <c r="X19" s="206">
        <v>0.95</v>
      </c>
      <c r="Y19" s="206">
        <v>0</v>
      </c>
      <c r="Z19" s="206">
        <v>2.7</v>
      </c>
      <c r="AA19" s="206">
        <v>0.88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21.85</v>
      </c>
      <c r="J20" s="206">
        <v>0</v>
      </c>
      <c r="K20" s="206">
        <v>85.04</v>
      </c>
      <c r="L20" s="206">
        <v>54.55</v>
      </c>
      <c r="M20" s="206">
        <v>0</v>
      </c>
      <c r="N20" s="206">
        <v>1.1499999999999999</v>
      </c>
      <c r="O20" s="206">
        <v>1.92</v>
      </c>
      <c r="P20" s="206">
        <v>5.8</v>
      </c>
      <c r="Q20" s="206">
        <v>4.6500000000000004</v>
      </c>
      <c r="R20" s="206">
        <v>0</v>
      </c>
      <c r="S20" s="206">
        <v>3.7</v>
      </c>
      <c r="T20" s="206">
        <v>1.41</v>
      </c>
      <c r="U20" s="206">
        <v>10.54</v>
      </c>
      <c r="V20" s="206">
        <v>0.2</v>
      </c>
      <c r="W20" s="206">
        <v>0.46</v>
      </c>
      <c r="X20" s="206">
        <v>0.95</v>
      </c>
      <c r="Y20" s="206">
        <v>0</v>
      </c>
      <c r="Z20" s="206">
        <v>2.7</v>
      </c>
      <c r="AA20" s="206">
        <v>0.88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21.85</v>
      </c>
      <c r="J21" s="206">
        <v>0</v>
      </c>
      <c r="K21" s="206">
        <v>85.04</v>
      </c>
      <c r="L21" s="206">
        <v>54.55</v>
      </c>
      <c r="M21" s="206">
        <v>0</v>
      </c>
      <c r="N21" s="206">
        <v>1.1499999999999999</v>
      </c>
      <c r="O21" s="206">
        <v>1.92</v>
      </c>
      <c r="P21" s="206">
        <v>6.05</v>
      </c>
      <c r="Q21" s="206">
        <v>4.6500000000000004</v>
      </c>
      <c r="R21" s="206">
        <v>0</v>
      </c>
      <c r="S21" s="206">
        <v>3.7</v>
      </c>
      <c r="T21" s="206">
        <v>1.41</v>
      </c>
      <c r="U21" s="206">
        <v>10.54</v>
      </c>
      <c r="V21" s="206">
        <v>0.2</v>
      </c>
      <c r="W21" s="206">
        <v>0.35</v>
      </c>
      <c r="X21" s="206">
        <v>0.95</v>
      </c>
      <c r="Y21" s="206">
        <v>0</v>
      </c>
      <c r="Z21" s="206">
        <v>2.7</v>
      </c>
      <c r="AA21" s="206">
        <v>0.88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21.85</v>
      </c>
      <c r="J22" s="206">
        <v>0</v>
      </c>
      <c r="K22" s="206">
        <v>85.04</v>
      </c>
      <c r="L22" s="206">
        <v>54.55</v>
      </c>
      <c r="M22" s="206">
        <v>0</v>
      </c>
      <c r="N22" s="206">
        <v>1.1499999999999999</v>
      </c>
      <c r="O22" s="206">
        <v>1.92</v>
      </c>
      <c r="P22" s="206">
        <v>6.05</v>
      </c>
      <c r="Q22" s="206">
        <v>4.6500000000000004</v>
      </c>
      <c r="R22" s="206">
        <v>0</v>
      </c>
      <c r="S22" s="206">
        <v>3.7</v>
      </c>
      <c r="T22" s="206">
        <v>1.41</v>
      </c>
      <c r="U22" s="206">
        <v>10.54</v>
      </c>
      <c r="V22" s="206">
        <v>0.2</v>
      </c>
      <c r="W22" s="206">
        <v>0.35</v>
      </c>
      <c r="X22" s="206">
        <v>0.95</v>
      </c>
      <c r="Y22" s="206">
        <v>0</v>
      </c>
      <c r="Z22" s="206">
        <v>2.7</v>
      </c>
      <c r="AA22" s="206">
        <v>0.88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21.85</v>
      </c>
      <c r="J23" s="206">
        <v>0</v>
      </c>
      <c r="K23" s="206">
        <v>85.04</v>
      </c>
      <c r="L23" s="206">
        <v>54.55</v>
      </c>
      <c r="M23" s="206">
        <v>0</v>
      </c>
      <c r="N23" s="206">
        <v>1.1499999999999999</v>
      </c>
      <c r="O23" s="206">
        <v>1.92</v>
      </c>
      <c r="P23" s="206">
        <v>2.63</v>
      </c>
      <c r="Q23" s="206">
        <v>4.6500000000000004</v>
      </c>
      <c r="R23" s="206">
        <v>0</v>
      </c>
      <c r="S23" s="206">
        <v>3.7</v>
      </c>
      <c r="T23" s="206">
        <v>1.41</v>
      </c>
      <c r="U23" s="206">
        <v>10.54</v>
      </c>
      <c r="V23" s="206">
        <v>0.2</v>
      </c>
      <c r="W23" s="206">
        <v>0.35</v>
      </c>
      <c r="X23" s="206">
        <v>0.95</v>
      </c>
      <c r="Y23" s="206">
        <v>0</v>
      </c>
      <c r="Z23" s="206">
        <v>2.7</v>
      </c>
      <c r="AA23" s="206">
        <v>0.88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22.26</v>
      </c>
      <c r="J24" s="206">
        <v>0</v>
      </c>
      <c r="K24" s="206">
        <v>85.04</v>
      </c>
      <c r="L24" s="206">
        <v>54.55</v>
      </c>
      <c r="M24" s="206">
        <v>0</v>
      </c>
      <c r="N24" s="206">
        <v>1.1499999999999999</v>
      </c>
      <c r="O24" s="206">
        <v>1.92</v>
      </c>
      <c r="P24" s="206">
        <v>2.63</v>
      </c>
      <c r="Q24" s="206">
        <v>4.6500000000000004</v>
      </c>
      <c r="R24" s="206">
        <v>0</v>
      </c>
      <c r="S24" s="206">
        <v>3.7</v>
      </c>
      <c r="T24" s="206">
        <v>1.41</v>
      </c>
      <c r="U24" s="206">
        <v>10.54</v>
      </c>
      <c r="V24" s="206">
        <v>0.2</v>
      </c>
      <c r="W24" s="206">
        <v>0.35</v>
      </c>
      <c r="X24" s="206">
        <v>0.95</v>
      </c>
      <c r="Y24" s="206">
        <v>0</v>
      </c>
      <c r="Z24" s="206">
        <v>2.7</v>
      </c>
      <c r="AA24" s="206">
        <v>0.88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20.45</v>
      </c>
      <c r="J25" s="206">
        <v>0</v>
      </c>
      <c r="K25" s="206">
        <v>6.31</v>
      </c>
      <c r="L25" s="206">
        <v>21.95</v>
      </c>
      <c r="M25" s="206">
        <v>0</v>
      </c>
      <c r="N25" s="206">
        <v>1.1499999999999999</v>
      </c>
      <c r="O25" s="206">
        <v>1.92</v>
      </c>
      <c r="P25" s="206">
        <v>2.64</v>
      </c>
      <c r="Q25" s="206">
        <v>0.21</v>
      </c>
      <c r="R25" s="206">
        <v>0.41</v>
      </c>
      <c r="S25" s="206">
        <v>0.25</v>
      </c>
      <c r="T25" s="206">
        <v>1.41</v>
      </c>
      <c r="U25" s="206">
        <v>10.54</v>
      </c>
      <c r="V25" s="206">
        <v>0.44</v>
      </c>
      <c r="W25" s="206">
        <v>0.44</v>
      </c>
      <c r="X25" s="206">
        <v>0.95</v>
      </c>
      <c r="Y25" s="206">
        <v>0</v>
      </c>
      <c r="Z25" s="206">
        <v>2.7</v>
      </c>
      <c r="AA25" s="206">
        <v>0.88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18.649999999999999</v>
      </c>
      <c r="J26" s="206">
        <v>0</v>
      </c>
      <c r="K26" s="206">
        <v>6.31</v>
      </c>
      <c r="L26" s="206">
        <v>21.95</v>
      </c>
      <c r="M26" s="206">
        <v>0</v>
      </c>
      <c r="N26" s="206">
        <v>1.1499999999999999</v>
      </c>
      <c r="O26" s="206">
        <v>1.92</v>
      </c>
      <c r="P26" s="206">
        <v>2.64</v>
      </c>
      <c r="Q26" s="206">
        <v>0.21</v>
      </c>
      <c r="R26" s="206">
        <v>0.41</v>
      </c>
      <c r="S26" s="206">
        <v>0.25</v>
      </c>
      <c r="T26" s="206">
        <v>1.41</v>
      </c>
      <c r="U26" s="206">
        <v>10.54</v>
      </c>
      <c r="V26" s="206">
        <v>0.19</v>
      </c>
      <c r="W26" s="206">
        <v>0.44</v>
      </c>
      <c r="X26" s="206">
        <v>0.95</v>
      </c>
      <c r="Y26" s="206">
        <v>0</v>
      </c>
      <c r="Z26" s="206">
        <v>2.7</v>
      </c>
      <c r="AA26" s="206">
        <v>0.88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8.27</v>
      </c>
      <c r="H27" s="206">
        <v>0</v>
      </c>
      <c r="I27" s="206">
        <v>17.39</v>
      </c>
      <c r="J27" s="206">
        <v>1.25</v>
      </c>
      <c r="K27" s="206">
        <v>20.14</v>
      </c>
      <c r="L27" s="206">
        <v>21.95</v>
      </c>
      <c r="M27" s="206">
        <v>0</v>
      </c>
      <c r="N27" s="206">
        <v>1.1499999999999999</v>
      </c>
      <c r="O27" s="206">
        <v>1.92</v>
      </c>
      <c r="P27" s="206">
        <v>2.64</v>
      </c>
      <c r="Q27" s="206">
        <v>0.21</v>
      </c>
      <c r="R27" s="206">
        <v>0.41</v>
      </c>
      <c r="S27" s="206">
        <v>0.25</v>
      </c>
      <c r="T27" s="206">
        <v>1.41</v>
      </c>
      <c r="U27" s="206">
        <v>10.54</v>
      </c>
      <c r="V27" s="206">
        <v>1.84</v>
      </c>
      <c r="W27" s="206">
        <v>0.44</v>
      </c>
      <c r="X27" s="206">
        <v>0.96</v>
      </c>
      <c r="Y27" s="206">
        <v>0</v>
      </c>
      <c r="Z27" s="206">
        <v>2.7</v>
      </c>
      <c r="AA27" s="206">
        <v>0.88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11.03</v>
      </c>
      <c r="H28" s="206">
        <v>0</v>
      </c>
      <c r="I28" s="206">
        <v>14.89</v>
      </c>
      <c r="J28" s="206">
        <v>1.25</v>
      </c>
      <c r="K28" s="206">
        <v>6.3</v>
      </c>
      <c r="L28" s="206">
        <v>22.72</v>
      </c>
      <c r="M28" s="206">
        <v>0</v>
      </c>
      <c r="N28" s="206">
        <v>1.1499999999999999</v>
      </c>
      <c r="O28" s="206">
        <v>1.92</v>
      </c>
      <c r="P28" s="206">
        <v>2.64</v>
      </c>
      <c r="Q28" s="206">
        <v>0.21</v>
      </c>
      <c r="R28" s="206">
        <v>0.41</v>
      </c>
      <c r="S28" s="206">
        <v>0.25</v>
      </c>
      <c r="T28" s="206">
        <v>1.41</v>
      </c>
      <c r="U28" s="206">
        <v>10.54</v>
      </c>
      <c r="V28" s="206">
        <v>1.84</v>
      </c>
      <c r="W28" s="206">
        <v>0.44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11.03</v>
      </c>
      <c r="H29" s="206">
        <v>0</v>
      </c>
      <c r="I29" s="206">
        <v>13.08</v>
      </c>
      <c r="J29" s="206">
        <v>1.25</v>
      </c>
      <c r="K29" s="206">
        <v>6.3</v>
      </c>
      <c r="L29" s="206">
        <v>21.95</v>
      </c>
      <c r="M29" s="206">
        <v>0</v>
      </c>
      <c r="N29" s="206">
        <v>1.1499999999999999</v>
      </c>
      <c r="O29" s="206">
        <v>1.92</v>
      </c>
      <c r="P29" s="206">
        <v>2.64</v>
      </c>
      <c r="Q29" s="206">
        <v>0.41</v>
      </c>
      <c r="R29" s="206">
        <v>0.41</v>
      </c>
      <c r="S29" s="206">
        <v>2.2000000000000002</v>
      </c>
      <c r="T29" s="206">
        <v>1.41</v>
      </c>
      <c r="U29" s="206">
        <v>10.54</v>
      </c>
      <c r="V29" s="206">
        <v>2.2799999999999998</v>
      </c>
      <c r="W29" s="206">
        <v>0.44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13.08</v>
      </c>
      <c r="J30" s="206">
        <v>1.25</v>
      </c>
      <c r="K30" s="206">
        <v>6.3</v>
      </c>
      <c r="L30" s="206">
        <v>21.95</v>
      </c>
      <c r="M30" s="206">
        <v>0</v>
      </c>
      <c r="N30" s="206">
        <v>1.1499999999999999</v>
      </c>
      <c r="O30" s="206">
        <v>1.92</v>
      </c>
      <c r="P30" s="206">
        <v>2.64</v>
      </c>
      <c r="Q30" s="206">
        <v>0.21</v>
      </c>
      <c r="R30" s="206">
        <v>0.41</v>
      </c>
      <c r="S30" s="206">
        <v>0.85</v>
      </c>
      <c r="T30" s="206">
        <v>1.41</v>
      </c>
      <c r="U30" s="206">
        <v>10.54</v>
      </c>
      <c r="V30" s="206">
        <v>2.2799999999999998</v>
      </c>
      <c r="W30" s="206">
        <v>0.44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13.08</v>
      </c>
      <c r="J31" s="206">
        <v>1.25</v>
      </c>
      <c r="K31" s="206">
        <v>6.3</v>
      </c>
      <c r="L31" s="206">
        <v>21.95</v>
      </c>
      <c r="M31" s="206">
        <v>0</v>
      </c>
      <c r="N31" s="206">
        <v>1.1499999999999999</v>
      </c>
      <c r="O31" s="206">
        <v>1.92</v>
      </c>
      <c r="P31" s="206">
        <v>2.64</v>
      </c>
      <c r="Q31" s="206">
        <v>0.21</v>
      </c>
      <c r="R31" s="206">
        <v>0.41</v>
      </c>
      <c r="S31" s="206">
        <v>0.26</v>
      </c>
      <c r="T31" s="206">
        <v>1.41</v>
      </c>
      <c r="U31" s="206">
        <v>10.54</v>
      </c>
      <c r="V31" s="206">
        <v>2.2799999999999998</v>
      </c>
      <c r="W31" s="206">
        <v>0.44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13.08</v>
      </c>
      <c r="J32" s="206">
        <v>1.25</v>
      </c>
      <c r="K32" s="206">
        <v>6.3</v>
      </c>
      <c r="L32" s="206">
        <v>21.95</v>
      </c>
      <c r="M32" s="206">
        <v>0</v>
      </c>
      <c r="N32" s="206">
        <v>1.1499999999999999</v>
      </c>
      <c r="O32" s="206">
        <v>1.92</v>
      </c>
      <c r="P32" s="206">
        <v>2.64</v>
      </c>
      <c r="Q32" s="206">
        <v>0.21</v>
      </c>
      <c r="R32" s="206">
        <v>0.41</v>
      </c>
      <c r="S32" s="206">
        <v>0.26</v>
      </c>
      <c r="T32" s="206">
        <v>1.41</v>
      </c>
      <c r="U32" s="206">
        <v>10.54</v>
      </c>
      <c r="V32" s="206">
        <v>2.2799999999999998</v>
      </c>
      <c r="W32" s="206">
        <v>0.44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13.08</v>
      </c>
      <c r="J33" s="206">
        <v>1.25</v>
      </c>
      <c r="K33" s="206">
        <v>6.3</v>
      </c>
      <c r="L33" s="206">
        <v>21.95</v>
      </c>
      <c r="M33" s="206">
        <v>0</v>
      </c>
      <c r="N33" s="206">
        <v>1.1499999999999999</v>
      </c>
      <c r="O33" s="206">
        <v>1.92</v>
      </c>
      <c r="P33" s="206">
        <v>2.64</v>
      </c>
      <c r="Q33" s="206">
        <v>0.21</v>
      </c>
      <c r="R33" s="206">
        <v>0.41</v>
      </c>
      <c r="S33" s="206">
        <v>0.26</v>
      </c>
      <c r="T33" s="206">
        <v>1.41</v>
      </c>
      <c r="U33" s="206">
        <v>10.54</v>
      </c>
      <c r="V33" s="206">
        <v>2.2799999999999998</v>
      </c>
      <c r="W33" s="206">
        <v>0.44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13.08</v>
      </c>
      <c r="J34" s="206">
        <v>1.25</v>
      </c>
      <c r="K34" s="206">
        <v>6.3</v>
      </c>
      <c r="L34" s="206">
        <v>21.95</v>
      </c>
      <c r="M34" s="206">
        <v>0</v>
      </c>
      <c r="N34" s="206">
        <v>1.1499999999999999</v>
      </c>
      <c r="O34" s="206">
        <v>1.92</v>
      </c>
      <c r="P34" s="206">
        <v>2.64</v>
      </c>
      <c r="Q34" s="206">
        <v>0.21</v>
      </c>
      <c r="R34" s="206">
        <v>0.41</v>
      </c>
      <c r="S34" s="206">
        <v>0.26</v>
      </c>
      <c r="T34" s="206">
        <v>1.41</v>
      </c>
      <c r="U34" s="206">
        <v>10.54</v>
      </c>
      <c r="V34" s="206">
        <v>2.2799999999999998</v>
      </c>
      <c r="W34" s="206">
        <v>0.44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12.8</v>
      </c>
      <c r="J35" s="206">
        <v>1.25</v>
      </c>
      <c r="K35" s="206">
        <v>6.3</v>
      </c>
      <c r="L35" s="206">
        <v>21.95</v>
      </c>
      <c r="M35" s="206">
        <v>0</v>
      </c>
      <c r="N35" s="206">
        <v>1.1499999999999999</v>
      </c>
      <c r="O35" s="206">
        <v>1.92</v>
      </c>
      <c r="P35" s="206">
        <v>2.64</v>
      </c>
      <c r="Q35" s="206">
        <v>0.21</v>
      </c>
      <c r="R35" s="206">
        <v>0.41</v>
      </c>
      <c r="S35" s="206">
        <v>0.26</v>
      </c>
      <c r="T35" s="206">
        <v>1.41</v>
      </c>
      <c r="U35" s="206">
        <v>10.54</v>
      </c>
      <c r="V35" s="206">
        <v>2.41</v>
      </c>
      <c r="W35" s="206">
        <v>0.44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12.8</v>
      </c>
      <c r="J36" s="206">
        <v>1.25</v>
      </c>
      <c r="K36" s="206">
        <v>6.3</v>
      </c>
      <c r="L36" s="206">
        <v>21.95</v>
      </c>
      <c r="M36" s="206">
        <v>0</v>
      </c>
      <c r="N36" s="206">
        <v>1.1499999999999999</v>
      </c>
      <c r="O36" s="206">
        <v>1.92</v>
      </c>
      <c r="P36" s="206">
        <v>2.64</v>
      </c>
      <c r="Q36" s="206">
        <v>0.21</v>
      </c>
      <c r="R36" s="206">
        <v>0.41</v>
      </c>
      <c r="S36" s="206">
        <v>0.26</v>
      </c>
      <c r="T36" s="206">
        <v>1.41</v>
      </c>
      <c r="U36" s="206">
        <v>10.54</v>
      </c>
      <c r="V36" s="206">
        <v>2.41</v>
      </c>
      <c r="W36" s="206">
        <v>0.44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12.8</v>
      </c>
      <c r="J37" s="206">
        <v>1.25</v>
      </c>
      <c r="K37" s="206">
        <v>6.3</v>
      </c>
      <c r="L37" s="206">
        <v>21.95</v>
      </c>
      <c r="M37" s="206">
        <v>0</v>
      </c>
      <c r="N37" s="206">
        <v>1.1499999999999999</v>
      </c>
      <c r="O37" s="206">
        <v>1.92</v>
      </c>
      <c r="P37" s="206">
        <v>2.64</v>
      </c>
      <c r="Q37" s="206">
        <v>2.46</v>
      </c>
      <c r="R37" s="206">
        <v>0.41</v>
      </c>
      <c r="S37" s="206">
        <v>0.26</v>
      </c>
      <c r="T37" s="206">
        <v>1.41</v>
      </c>
      <c r="U37" s="206">
        <v>10.54</v>
      </c>
      <c r="V37" s="206">
        <v>2.41</v>
      </c>
      <c r="W37" s="206">
        <v>0.45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12.8</v>
      </c>
      <c r="J38" s="206">
        <v>1.25</v>
      </c>
      <c r="K38" s="206">
        <v>6.3</v>
      </c>
      <c r="L38" s="206">
        <v>21.95</v>
      </c>
      <c r="M38" s="206">
        <v>0</v>
      </c>
      <c r="N38" s="206">
        <v>1.1499999999999999</v>
      </c>
      <c r="O38" s="206">
        <v>1.92</v>
      </c>
      <c r="P38" s="206">
        <v>2.64</v>
      </c>
      <c r="Q38" s="206">
        <v>2.46</v>
      </c>
      <c r="R38" s="206">
        <v>0.41</v>
      </c>
      <c r="S38" s="206">
        <v>0.26</v>
      </c>
      <c r="T38" s="206">
        <v>1.41</v>
      </c>
      <c r="U38" s="206">
        <v>10.54</v>
      </c>
      <c r="V38" s="206">
        <v>2.41</v>
      </c>
      <c r="W38" s="206">
        <v>0.44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12.8</v>
      </c>
      <c r="J39" s="206">
        <v>1.25</v>
      </c>
      <c r="K39" s="206">
        <v>6.3</v>
      </c>
      <c r="L39" s="206">
        <v>21.95</v>
      </c>
      <c r="M39" s="206">
        <v>0</v>
      </c>
      <c r="N39" s="206">
        <v>1.1499999999999999</v>
      </c>
      <c r="O39" s="206">
        <v>1.92</v>
      </c>
      <c r="P39" s="206">
        <v>2.64</v>
      </c>
      <c r="Q39" s="206">
        <v>2.46</v>
      </c>
      <c r="R39" s="206">
        <v>0.41</v>
      </c>
      <c r="S39" s="206">
        <v>0.26</v>
      </c>
      <c r="T39" s="206">
        <v>1.41</v>
      </c>
      <c r="U39" s="206">
        <v>10.54</v>
      </c>
      <c r="V39" s="206">
        <v>2.41</v>
      </c>
      <c r="W39" s="206">
        <v>0.44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12.8</v>
      </c>
      <c r="J40" s="206">
        <v>1.25</v>
      </c>
      <c r="K40" s="206">
        <v>6.3</v>
      </c>
      <c r="L40" s="206">
        <v>21.95</v>
      </c>
      <c r="M40" s="206">
        <v>0</v>
      </c>
      <c r="N40" s="206">
        <v>1.1499999999999999</v>
      </c>
      <c r="O40" s="206">
        <v>1.92</v>
      </c>
      <c r="P40" s="206">
        <v>2.64</v>
      </c>
      <c r="Q40" s="206">
        <v>2.46</v>
      </c>
      <c r="R40" s="206">
        <v>0.41</v>
      </c>
      <c r="S40" s="206">
        <v>0.26</v>
      </c>
      <c r="T40" s="206">
        <v>1.41</v>
      </c>
      <c r="U40" s="206">
        <v>10.54</v>
      </c>
      <c r="V40" s="206">
        <v>2.41</v>
      </c>
      <c r="W40" s="206">
        <v>0.44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21.98</v>
      </c>
      <c r="J41" s="206">
        <v>0</v>
      </c>
      <c r="K41" s="206">
        <v>6.3</v>
      </c>
      <c r="L41" s="206">
        <v>21.95</v>
      </c>
      <c r="M41" s="206">
        <v>0</v>
      </c>
      <c r="N41" s="206">
        <v>1.1499999999999999</v>
      </c>
      <c r="O41" s="206">
        <v>1.92</v>
      </c>
      <c r="P41" s="206">
        <v>2.64</v>
      </c>
      <c r="Q41" s="206">
        <v>0.21</v>
      </c>
      <c r="R41" s="206">
        <v>0.41</v>
      </c>
      <c r="S41" s="206">
        <v>0.26</v>
      </c>
      <c r="T41" s="206">
        <v>1.41</v>
      </c>
      <c r="U41" s="206">
        <v>10.54</v>
      </c>
      <c r="V41" s="206">
        <v>2.2799999999999998</v>
      </c>
      <c r="W41" s="206">
        <v>0.44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21.98</v>
      </c>
      <c r="J42" s="206">
        <v>0</v>
      </c>
      <c r="K42" s="206">
        <v>6.3</v>
      </c>
      <c r="L42" s="206">
        <v>21.95</v>
      </c>
      <c r="M42" s="206">
        <v>0</v>
      </c>
      <c r="N42" s="206">
        <v>1.1499999999999999</v>
      </c>
      <c r="O42" s="206">
        <v>1.92</v>
      </c>
      <c r="P42" s="206">
        <v>2.64</v>
      </c>
      <c r="Q42" s="206">
        <v>0.21</v>
      </c>
      <c r="R42" s="206">
        <v>0.41</v>
      </c>
      <c r="S42" s="206">
        <v>0.26</v>
      </c>
      <c r="T42" s="206">
        <v>1.41</v>
      </c>
      <c r="U42" s="206">
        <v>10.54</v>
      </c>
      <c r="V42" s="206">
        <v>2.2799999999999998</v>
      </c>
      <c r="W42" s="206">
        <v>0.44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21.98</v>
      </c>
      <c r="J43" s="206">
        <v>0</v>
      </c>
      <c r="K43" s="206">
        <v>6.3</v>
      </c>
      <c r="L43" s="206">
        <v>21.95</v>
      </c>
      <c r="M43" s="206">
        <v>0</v>
      </c>
      <c r="N43" s="206">
        <v>1.1499999999999999</v>
      </c>
      <c r="O43" s="206">
        <v>1.92</v>
      </c>
      <c r="P43" s="206">
        <v>2.64</v>
      </c>
      <c r="Q43" s="206">
        <v>0.21</v>
      </c>
      <c r="R43" s="206">
        <v>0.41</v>
      </c>
      <c r="S43" s="206">
        <v>0.26</v>
      </c>
      <c r="T43" s="206">
        <v>1.41</v>
      </c>
      <c r="U43" s="206">
        <v>10.54</v>
      </c>
      <c r="V43" s="206">
        <v>2.2799999999999998</v>
      </c>
      <c r="W43" s="206">
        <v>0.44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21.98</v>
      </c>
      <c r="J44" s="206">
        <v>0</v>
      </c>
      <c r="K44" s="206">
        <v>6.3</v>
      </c>
      <c r="L44" s="206">
        <v>21.95</v>
      </c>
      <c r="M44" s="206">
        <v>0</v>
      </c>
      <c r="N44" s="206">
        <v>1.1499999999999999</v>
      </c>
      <c r="O44" s="206">
        <v>1.92</v>
      </c>
      <c r="P44" s="206">
        <v>2.64</v>
      </c>
      <c r="Q44" s="206">
        <v>0.21</v>
      </c>
      <c r="R44" s="206">
        <v>0.41</v>
      </c>
      <c r="S44" s="206">
        <v>0.26</v>
      </c>
      <c r="T44" s="206">
        <v>1.41</v>
      </c>
      <c r="U44" s="206">
        <v>10.54</v>
      </c>
      <c r="V44" s="206">
        <v>2.2799999999999998</v>
      </c>
      <c r="W44" s="206">
        <v>0.44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21.98</v>
      </c>
      <c r="J45" s="206">
        <v>0</v>
      </c>
      <c r="K45" s="206">
        <v>6.3</v>
      </c>
      <c r="L45" s="206">
        <v>21.95</v>
      </c>
      <c r="M45" s="206">
        <v>0</v>
      </c>
      <c r="N45" s="206">
        <v>1.1499999999999999</v>
      </c>
      <c r="O45" s="206">
        <v>1.92</v>
      </c>
      <c r="P45" s="206">
        <v>2.64</v>
      </c>
      <c r="Q45" s="206">
        <v>0.21</v>
      </c>
      <c r="R45" s="206">
        <v>0.41</v>
      </c>
      <c r="S45" s="206">
        <v>0.26</v>
      </c>
      <c r="T45" s="206">
        <v>1.41</v>
      </c>
      <c r="U45" s="206">
        <v>10.54</v>
      </c>
      <c r="V45" s="206">
        <v>2.2799999999999998</v>
      </c>
      <c r="W45" s="206">
        <v>0.44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21.98</v>
      </c>
      <c r="J46" s="206">
        <v>0</v>
      </c>
      <c r="K46" s="206">
        <v>6.3</v>
      </c>
      <c r="L46" s="206">
        <v>21.95</v>
      </c>
      <c r="M46" s="206">
        <v>0</v>
      </c>
      <c r="N46" s="206">
        <v>1.1499999999999999</v>
      </c>
      <c r="O46" s="206">
        <v>1.92</v>
      </c>
      <c r="P46" s="206">
        <v>2.64</v>
      </c>
      <c r="Q46" s="206">
        <v>0.21</v>
      </c>
      <c r="R46" s="206">
        <v>0.41</v>
      </c>
      <c r="S46" s="206">
        <v>0.26</v>
      </c>
      <c r="T46" s="206">
        <v>1.41</v>
      </c>
      <c r="U46" s="206">
        <v>10.54</v>
      </c>
      <c r="V46" s="206">
        <v>2.2799999999999998</v>
      </c>
      <c r="W46" s="206">
        <v>0.44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21.98</v>
      </c>
      <c r="J47" s="206">
        <v>0</v>
      </c>
      <c r="K47" s="206">
        <v>6.3</v>
      </c>
      <c r="L47" s="206">
        <v>21.95</v>
      </c>
      <c r="M47" s="206">
        <v>0</v>
      </c>
      <c r="N47" s="206">
        <v>1.1499999999999999</v>
      </c>
      <c r="O47" s="206">
        <v>1.92</v>
      </c>
      <c r="P47" s="206">
        <v>2.64</v>
      </c>
      <c r="Q47" s="206">
        <v>0.21</v>
      </c>
      <c r="R47" s="206">
        <v>0.41</v>
      </c>
      <c r="S47" s="206">
        <v>0.26</v>
      </c>
      <c r="T47" s="206">
        <v>1.41</v>
      </c>
      <c r="U47" s="206">
        <v>10.54</v>
      </c>
      <c r="V47" s="206">
        <v>2.2799999999999998</v>
      </c>
      <c r="W47" s="206">
        <v>0.44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21.98</v>
      </c>
      <c r="J48" s="206">
        <v>0</v>
      </c>
      <c r="K48" s="206">
        <v>6.3</v>
      </c>
      <c r="L48" s="206">
        <v>21.95</v>
      </c>
      <c r="M48" s="206">
        <v>0</v>
      </c>
      <c r="N48" s="206">
        <v>1.1499999999999999</v>
      </c>
      <c r="O48" s="206">
        <v>1.92</v>
      </c>
      <c r="P48" s="206">
        <v>2.64</v>
      </c>
      <c r="Q48" s="206">
        <v>0.21</v>
      </c>
      <c r="R48" s="206">
        <v>0.41</v>
      </c>
      <c r="S48" s="206">
        <v>0.26</v>
      </c>
      <c r="T48" s="206">
        <v>1.41</v>
      </c>
      <c r="U48" s="206">
        <v>10.54</v>
      </c>
      <c r="V48" s="206">
        <v>2.2799999999999998</v>
      </c>
      <c r="W48" s="206">
        <v>0.44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21.98</v>
      </c>
      <c r="J49" s="206">
        <v>0</v>
      </c>
      <c r="K49" s="206">
        <v>6.3</v>
      </c>
      <c r="L49" s="206">
        <v>21.95</v>
      </c>
      <c r="M49" s="206">
        <v>0</v>
      </c>
      <c r="N49" s="206">
        <v>1.1499999999999999</v>
      </c>
      <c r="O49" s="206">
        <v>1.92</v>
      </c>
      <c r="P49" s="206">
        <v>2.64</v>
      </c>
      <c r="Q49" s="206">
        <v>0.21</v>
      </c>
      <c r="R49" s="206">
        <v>0.41</v>
      </c>
      <c r="S49" s="206">
        <v>0.26</v>
      </c>
      <c r="T49" s="206">
        <v>1.41</v>
      </c>
      <c r="U49" s="206">
        <v>10.54</v>
      </c>
      <c r="V49" s="206">
        <v>2.2799999999999998</v>
      </c>
      <c r="W49" s="206">
        <v>0.44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21.98</v>
      </c>
      <c r="J50" s="206">
        <v>0</v>
      </c>
      <c r="K50" s="206">
        <v>6.3</v>
      </c>
      <c r="L50" s="206">
        <v>21.95</v>
      </c>
      <c r="M50" s="206">
        <v>0</v>
      </c>
      <c r="N50" s="206">
        <v>1.1499999999999999</v>
      </c>
      <c r="O50" s="206">
        <v>1.92</v>
      </c>
      <c r="P50" s="206">
        <v>2.64</v>
      </c>
      <c r="Q50" s="206">
        <v>0.21</v>
      </c>
      <c r="R50" s="206">
        <v>0.41</v>
      </c>
      <c r="S50" s="206">
        <v>0.26</v>
      </c>
      <c r="T50" s="206">
        <v>1.41</v>
      </c>
      <c r="U50" s="206">
        <v>10.54</v>
      </c>
      <c r="V50" s="206">
        <v>2.2799999999999998</v>
      </c>
      <c r="W50" s="206">
        <v>0.44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21.98</v>
      </c>
      <c r="J51" s="206">
        <v>0</v>
      </c>
      <c r="K51" s="206">
        <v>6.3</v>
      </c>
      <c r="L51" s="206">
        <v>21.95</v>
      </c>
      <c r="M51" s="206">
        <v>0</v>
      </c>
      <c r="N51" s="206">
        <v>1.1499999999999999</v>
      </c>
      <c r="O51" s="206">
        <v>1.92</v>
      </c>
      <c r="P51" s="206">
        <v>2.64</v>
      </c>
      <c r="Q51" s="206">
        <v>0.21</v>
      </c>
      <c r="R51" s="206">
        <v>0.41</v>
      </c>
      <c r="S51" s="206">
        <v>0</v>
      </c>
      <c r="T51" s="206">
        <v>1.41</v>
      </c>
      <c r="U51" s="206">
        <v>10.54</v>
      </c>
      <c r="V51" s="206">
        <v>2.3199999999999998</v>
      </c>
      <c r="W51" s="206">
        <v>0.44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21.98</v>
      </c>
      <c r="J52" s="206">
        <v>0</v>
      </c>
      <c r="K52" s="206">
        <v>6.3</v>
      </c>
      <c r="L52" s="206">
        <v>21.95</v>
      </c>
      <c r="M52" s="206">
        <v>0</v>
      </c>
      <c r="N52" s="206">
        <v>1.1499999999999999</v>
      </c>
      <c r="O52" s="206">
        <v>1.92</v>
      </c>
      <c r="P52" s="206">
        <v>2.64</v>
      </c>
      <c r="Q52" s="206">
        <v>0.21</v>
      </c>
      <c r="R52" s="206">
        <v>0.41</v>
      </c>
      <c r="S52" s="206">
        <v>0.25</v>
      </c>
      <c r="T52" s="206">
        <v>1.41</v>
      </c>
      <c r="U52" s="206">
        <v>10.54</v>
      </c>
      <c r="V52" s="206">
        <v>2.3199999999999998</v>
      </c>
      <c r="W52" s="206">
        <v>0.44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18.2</v>
      </c>
      <c r="G53" s="206">
        <v>0</v>
      </c>
      <c r="H53" s="206">
        <v>0</v>
      </c>
      <c r="I53" s="206">
        <v>21.98</v>
      </c>
      <c r="J53" s="206">
        <v>0</v>
      </c>
      <c r="K53" s="206">
        <v>6.31</v>
      </c>
      <c r="L53" s="206">
        <v>20.23</v>
      </c>
      <c r="M53" s="206">
        <v>0</v>
      </c>
      <c r="N53" s="206">
        <v>1.1499999999999999</v>
      </c>
      <c r="O53" s="206">
        <v>1.92</v>
      </c>
      <c r="P53" s="206">
        <v>2.64</v>
      </c>
      <c r="Q53" s="206">
        <v>0.21</v>
      </c>
      <c r="R53" s="206">
        <v>0.41</v>
      </c>
      <c r="S53" s="206">
        <v>0.25</v>
      </c>
      <c r="T53" s="206">
        <v>1.41</v>
      </c>
      <c r="U53" s="206">
        <v>10.54</v>
      </c>
      <c r="V53" s="206">
        <v>2.3199999999999998</v>
      </c>
      <c r="W53" s="206">
        <v>0.44</v>
      </c>
      <c r="X53" s="206">
        <v>0.96</v>
      </c>
      <c r="Y53" s="206">
        <v>0</v>
      </c>
      <c r="Z53" s="206">
        <v>2.7</v>
      </c>
      <c r="AA53" s="206">
        <v>0.88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18.2</v>
      </c>
      <c r="G54" s="206">
        <v>0</v>
      </c>
      <c r="H54" s="206">
        <v>0</v>
      </c>
      <c r="I54" s="206">
        <v>21.98</v>
      </c>
      <c r="J54" s="206">
        <v>0</v>
      </c>
      <c r="K54" s="206">
        <v>6.3</v>
      </c>
      <c r="L54" s="206">
        <v>54.65</v>
      </c>
      <c r="M54" s="206">
        <v>0</v>
      </c>
      <c r="N54" s="206">
        <v>1.1499999999999999</v>
      </c>
      <c r="O54" s="206">
        <v>1.92</v>
      </c>
      <c r="P54" s="206">
        <v>2.64</v>
      </c>
      <c r="Q54" s="206">
        <v>0.21</v>
      </c>
      <c r="R54" s="206">
        <v>0.41</v>
      </c>
      <c r="S54" s="206">
        <v>0.25</v>
      </c>
      <c r="T54" s="206">
        <v>1.41</v>
      </c>
      <c r="U54" s="206">
        <v>10.54</v>
      </c>
      <c r="V54" s="206">
        <v>2.31</v>
      </c>
      <c r="W54" s="206">
        <v>0.44</v>
      </c>
      <c r="X54" s="206">
        <v>0.96</v>
      </c>
      <c r="Y54" s="206">
        <v>0</v>
      </c>
      <c r="Z54" s="206">
        <v>2.7</v>
      </c>
      <c r="AA54" s="206">
        <v>0.88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18.2</v>
      </c>
      <c r="G55" s="206">
        <v>0</v>
      </c>
      <c r="H55" s="206">
        <v>0</v>
      </c>
      <c r="I55" s="206">
        <v>21.98</v>
      </c>
      <c r="J55" s="206">
        <v>0</v>
      </c>
      <c r="K55" s="206">
        <v>37.119999999999997</v>
      </c>
      <c r="L55" s="206">
        <v>54.65</v>
      </c>
      <c r="M55" s="206">
        <v>0</v>
      </c>
      <c r="N55" s="206">
        <v>1.1499999999999999</v>
      </c>
      <c r="O55" s="206">
        <v>1.92</v>
      </c>
      <c r="P55" s="206">
        <v>2.64</v>
      </c>
      <c r="Q55" s="206">
        <v>0.21</v>
      </c>
      <c r="R55" s="206">
        <v>0.41</v>
      </c>
      <c r="S55" s="206">
        <v>0.25</v>
      </c>
      <c r="T55" s="206">
        <v>1.41</v>
      </c>
      <c r="U55" s="206">
        <v>10.54</v>
      </c>
      <c r="V55" s="206">
        <v>2.0499999999999998</v>
      </c>
      <c r="W55" s="206">
        <v>0.44</v>
      </c>
      <c r="X55" s="206">
        <v>0.96</v>
      </c>
      <c r="Y55" s="206">
        <v>0</v>
      </c>
      <c r="Z55" s="206">
        <v>2.7</v>
      </c>
      <c r="AA55" s="206">
        <v>0.88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18.2</v>
      </c>
      <c r="G56" s="206">
        <v>0</v>
      </c>
      <c r="H56" s="206">
        <v>0</v>
      </c>
      <c r="I56" s="206">
        <v>21.98</v>
      </c>
      <c r="J56" s="206">
        <v>0</v>
      </c>
      <c r="K56" s="206">
        <v>46.74</v>
      </c>
      <c r="L56" s="206">
        <v>54.65</v>
      </c>
      <c r="M56" s="206">
        <v>0</v>
      </c>
      <c r="N56" s="206">
        <v>1.1499999999999999</v>
      </c>
      <c r="O56" s="206">
        <v>1.92</v>
      </c>
      <c r="P56" s="206">
        <v>2.64</v>
      </c>
      <c r="Q56" s="206">
        <v>0.21</v>
      </c>
      <c r="R56" s="206">
        <v>0.41</v>
      </c>
      <c r="S56" s="206">
        <v>0.25</v>
      </c>
      <c r="T56" s="206">
        <v>1.41</v>
      </c>
      <c r="U56" s="206">
        <v>10.54</v>
      </c>
      <c r="V56" s="206">
        <v>2.0499999999999998</v>
      </c>
      <c r="W56" s="206">
        <v>0.44</v>
      </c>
      <c r="X56" s="206">
        <v>0.96</v>
      </c>
      <c r="Y56" s="206">
        <v>0</v>
      </c>
      <c r="Z56" s="206">
        <v>2.7</v>
      </c>
      <c r="AA56" s="206">
        <v>0.88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18.2</v>
      </c>
      <c r="G57" s="206">
        <v>0</v>
      </c>
      <c r="H57" s="206">
        <v>0</v>
      </c>
      <c r="I57" s="206">
        <v>21.98</v>
      </c>
      <c r="J57" s="206">
        <v>0</v>
      </c>
      <c r="K57" s="206">
        <v>6.3</v>
      </c>
      <c r="L57" s="206">
        <v>21.95</v>
      </c>
      <c r="M57" s="206">
        <v>0</v>
      </c>
      <c r="N57" s="206">
        <v>1.1499999999999999</v>
      </c>
      <c r="O57" s="206">
        <v>1.92</v>
      </c>
      <c r="P57" s="206">
        <v>2.64</v>
      </c>
      <c r="Q57" s="206">
        <v>0.21</v>
      </c>
      <c r="R57" s="206">
        <v>0.13</v>
      </c>
      <c r="S57" s="206">
        <v>0.25</v>
      </c>
      <c r="T57" s="206">
        <v>1.41</v>
      </c>
      <c r="U57" s="206">
        <v>10.54</v>
      </c>
      <c r="V57" s="206">
        <v>2.0499999999999998</v>
      </c>
      <c r="W57" s="206">
        <v>0.44</v>
      </c>
      <c r="X57" s="206">
        <v>0.96</v>
      </c>
      <c r="Y57" s="206">
        <v>0</v>
      </c>
      <c r="Z57" s="206">
        <v>2.7</v>
      </c>
      <c r="AA57" s="206">
        <v>0.88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18.2</v>
      </c>
      <c r="G58" s="206">
        <v>0</v>
      </c>
      <c r="H58" s="206">
        <v>0</v>
      </c>
      <c r="I58" s="206">
        <v>21.98</v>
      </c>
      <c r="J58" s="206">
        <v>0</v>
      </c>
      <c r="K58" s="206">
        <v>6.3</v>
      </c>
      <c r="L58" s="206">
        <v>21.95</v>
      </c>
      <c r="M58" s="206">
        <v>0</v>
      </c>
      <c r="N58" s="206">
        <v>1.1499999999999999</v>
      </c>
      <c r="O58" s="206">
        <v>1.92</v>
      </c>
      <c r="P58" s="206">
        <v>2.64</v>
      </c>
      <c r="Q58" s="206">
        <v>0.21</v>
      </c>
      <c r="R58" s="206">
        <v>0.13</v>
      </c>
      <c r="S58" s="206">
        <v>0.25</v>
      </c>
      <c r="T58" s="206">
        <v>1.41</v>
      </c>
      <c r="U58" s="206">
        <v>10.54</v>
      </c>
      <c r="V58" s="206">
        <v>2.0499999999999998</v>
      </c>
      <c r="W58" s="206">
        <v>0.44</v>
      </c>
      <c r="X58" s="206">
        <v>0.96</v>
      </c>
      <c r="Y58" s="206">
        <v>0</v>
      </c>
      <c r="Z58" s="206">
        <v>2.7</v>
      </c>
      <c r="AA58" s="206">
        <v>0.88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18.2</v>
      </c>
      <c r="G59" s="206">
        <v>0</v>
      </c>
      <c r="H59" s="206">
        <v>0</v>
      </c>
      <c r="I59" s="206">
        <v>21.98</v>
      </c>
      <c r="J59" s="206">
        <v>0</v>
      </c>
      <c r="K59" s="206">
        <v>6.31</v>
      </c>
      <c r="L59" s="206">
        <v>21.65</v>
      </c>
      <c r="M59" s="206">
        <v>0</v>
      </c>
      <c r="N59" s="206">
        <v>1.1499999999999999</v>
      </c>
      <c r="O59" s="206">
        <v>1.92</v>
      </c>
      <c r="P59" s="206">
        <v>2.64</v>
      </c>
      <c r="Q59" s="206">
        <v>0.21</v>
      </c>
      <c r="R59" s="206">
        <v>0.17</v>
      </c>
      <c r="S59" s="206">
        <v>0.25</v>
      </c>
      <c r="T59" s="206">
        <v>1.41</v>
      </c>
      <c r="U59" s="206">
        <v>10.54</v>
      </c>
      <c r="V59" s="206">
        <v>2.0499999999999998</v>
      </c>
      <c r="W59" s="206">
        <v>0.44</v>
      </c>
      <c r="X59" s="206">
        <v>0.96</v>
      </c>
      <c r="Y59" s="206">
        <v>0</v>
      </c>
      <c r="Z59" s="206">
        <v>2.7</v>
      </c>
      <c r="AA59" s="206">
        <v>0.88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18.2</v>
      </c>
      <c r="G60" s="206">
        <v>0</v>
      </c>
      <c r="H60" s="206">
        <v>0</v>
      </c>
      <c r="I60" s="206">
        <v>21.98</v>
      </c>
      <c r="J60" s="206">
        <v>0</v>
      </c>
      <c r="K60" s="206">
        <v>6.3</v>
      </c>
      <c r="L60" s="206">
        <v>21.65</v>
      </c>
      <c r="M60" s="206">
        <v>0</v>
      </c>
      <c r="N60" s="206">
        <v>1.1499999999999999</v>
      </c>
      <c r="O60" s="206">
        <v>1.92</v>
      </c>
      <c r="P60" s="206">
        <v>2.64</v>
      </c>
      <c r="Q60" s="206">
        <v>0.21</v>
      </c>
      <c r="R60" s="206">
        <v>0.39</v>
      </c>
      <c r="S60" s="206">
        <v>0.25</v>
      </c>
      <c r="T60" s="206">
        <v>1.41</v>
      </c>
      <c r="U60" s="206">
        <v>10.54</v>
      </c>
      <c r="V60" s="206">
        <v>2.0499999999999998</v>
      </c>
      <c r="W60" s="206">
        <v>0.44</v>
      </c>
      <c r="X60" s="206">
        <v>0.96</v>
      </c>
      <c r="Y60" s="206">
        <v>0</v>
      </c>
      <c r="Z60" s="206">
        <v>2.7</v>
      </c>
      <c r="AA60" s="206">
        <v>0.88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18.2</v>
      </c>
      <c r="G61" s="206">
        <v>0</v>
      </c>
      <c r="H61" s="206">
        <v>0</v>
      </c>
      <c r="I61" s="206">
        <v>21.98</v>
      </c>
      <c r="J61" s="206">
        <v>0</v>
      </c>
      <c r="K61" s="206">
        <v>6.31</v>
      </c>
      <c r="L61" s="206">
        <v>21.95</v>
      </c>
      <c r="M61" s="206">
        <v>0</v>
      </c>
      <c r="N61" s="206">
        <v>1.1499999999999999</v>
      </c>
      <c r="O61" s="206">
        <v>1.92</v>
      </c>
      <c r="P61" s="206">
        <v>2.64</v>
      </c>
      <c r="Q61" s="206">
        <v>0.21</v>
      </c>
      <c r="R61" s="206">
        <v>0.39</v>
      </c>
      <c r="S61" s="206">
        <v>0.25</v>
      </c>
      <c r="T61" s="206">
        <v>1.41</v>
      </c>
      <c r="U61" s="206">
        <v>10.54</v>
      </c>
      <c r="V61" s="206">
        <v>0.2</v>
      </c>
      <c r="W61" s="206">
        <v>0.44</v>
      </c>
      <c r="X61" s="206">
        <v>0.96</v>
      </c>
      <c r="Y61" s="206">
        <v>0</v>
      </c>
      <c r="Z61" s="206">
        <v>2.7</v>
      </c>
      <c r="AA61" s="206">
        <v>0.88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18.2</v>
      </c>
      <c r="G62" s="206">
        <v>0</v>
      </c>
      <c r="H62" s="206">
        <v>0</v>
      </c>
      <c r="I62" s="206">
        <v>21.98</v>
      </c>
      <c r="J62" s="206">
        <v>0</v>
      </c>
      <c r="K62" s="206">
        <v>6.3</v>
      </c>
      <c r="L62" s="206">
        <v>21.95</v>
      </c>
      <c r="M62" s="206">
        <v>0</v>
      </c>
      <c r="N62" s="206">
        <v>1.1499999999999999</v>
      </c>
      <c r="O62" s="206">
        <v>1.92</v>
      </c>
      <c r="P62" s="206">
        <v>2.64</v>
      </c>
      <c r="Q62" s="206">
        <v>0.21</v>
      </c>
      <c r="R62" s="206">
        <v>0.39</v>
      </c>
      <c r="S62" s="206">
        <v>0.25</v>
      </c>
      <c r="T62" s="206">
        <v>1.41</v>
      </c>
      <c r="U62" s="206">
        <v>10.54</v>
      </c>
      <c r="V62" s="206">
        <v>0.2</v>
      </c>
      <c r="W62" s="206">
        <v>0.44</v>
      </c>
      <c r="X62" s="206">
        <v>0.96</v>
      </c>
      <c r="Y62" s="206">
        <v>0</v>
      </c>
      <c r="Z62" s="206">
        <v>2.7</v>
      </c>
      <c r="AA62" s="206">
        <v>0.88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18.2</v>
      </c>
      <c r="G63" s="206">
        <v>0</v>
      </c>
      <c r="H63" s="206">
        <v>0</v>
      </c>
      <c r="I63" s="206">
        <v>21.98</v>
      </c>
      <c r="J63" s="206">
        <v>0</v>
      </c>
      <c r="K63" s="206">
        <v>6.3</v>
      </c>
      <c r="L63" s="206">
        <v>21.95</v>
      </c>
      <c r="M63" s="206">
        <v>0</v>
      </c>
      <c r="N63" s="206">
        <v>1.1499999999999999</v>
      </c>
      <c r="O63" s="206">
        <v>1.92</v>
      </c>
      <c r="P63" s="206">
        <v>2.64</v>
      </c>
      <c r="Q63" s="206">
        <v>0.21</v>
      </c>
      <c r="R63" s="206">
        <v>0.12</v>
      </c>
      <c r="S63" s="206">
        <v>0.25</v>
      </c>
      <c r="T63" s="206">
        <v>1.41</v>
      </c>
      <c r="U63" s="206">
        <v>10.54</v>
      </c>
      <c r="V63" s="206">
        <v>2.41</v>
      </c>
      <c r="W63" s="206">
        <v>0.44</v>
      </c>
      <c r="X63" s="206">
        <v>0.96</v>
      </c>
      <c r="Y63" s="206">
        <v>0</v>
      </c>
      <c r="Z63" s="206">
        <v>2.7</v>
      </c>
      <c r="AA63" s="206">
        <v>0.88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18.2</v>
      </c>
      <c r="G64" s="206">
        <v>0</v>
      </c>
      <c r="H64" s="206">
        <v>0</v>
      </c>
      <c r="I64" s="206">
        <v>21.98</v>
      </c>
      <c r="J64" s="206">
        <v>0</v>
      </c>
      <c r="K64" s="206">
        <v>6.3</v>
      </c>
      <c r="L64" s="206">
        <v>21.95</v>
      </c>
      <c r="M64" s="206">
        <v>0</v>
      </c>
      <c r="N64" s="206">
        <v>1.1499999999999999</v>
      </c>
      <c r="O64" s="206">
        <v>1.92</v>
      </c>
      <c r="P64" s="206">
        <v>2.64</v>
      </c>
      <c r="Q64" s="206">
        <v>0.21</v>
      </c>
      <c r="R64" s="206">
        <v>0.12</v>
      </c>
      <c r="S64" s="206">
        <v>0.25</v>
      </c>
      <c r="T64" s="206">
        <v>1.41</v>
      </c>
      <c r="U64" s="206">
        <v>10.54</v>
      </c>
      <c r="V64" s="206">
        <v>2.41</v>
      </c>
      <c r="W64" s="206">
        <v>0.44</v>
      </c>
      <c r="X64" s="206">
        <v>0.96</v>
      </c>
      <c r="Y64" s="206">
        <v>0</v>
      </c>
      <c r="Z64" s="206">
        <v>2.7</v>
      </c>
      <c r="AA64" s="206">
        <v>0.88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18.2</v>
      </c>
      <c r="G65" s="206">
        <v>0</v>
      </c>
      <c r="H65" s="206">
        <v>0</v>
      </c>
      <c r="I65" s="206">
        <v>21.98</v>
      </c>
      <c r="J65" s="206">
        <v>0</v>
      </c>
      <c r="K65" s="206">
        <v>6.31</v>
      </c>
      <c r="L65" s="206">
        <v>21.95</v>
      </c>
      <c r="M65" s="206">
        <v>0</v>
      </c>
      <c r="N65" s="206">
        <v>1.1499999999999999</v>
      </c>
      <c r="O65" s="206">
        <v>1.92</v>
      </c>
      <c r="P65" s="206">
        <v>2.64</v>
      </c>
      <c r="Q65" s="206">
        <v>0.22</v>
      </c>
      <c r="R65" s="206">
        <v>0.12</v>
      </c>
      <c r="S65" s="206">
        <v>0.25</v>
      </c>
      <c r="T65" s="206">
        <v>1.41</v>
      </c>
      <c r="U65" s="206">
        <v>10.54</v>
      </c>
      <c r="V65" s="206">
        <v>2.41</v>
      </c>
      <c r="W65" s="206">
        <v>0.44</v>
      </c>
      <c r="X65" s="206">
        <v>0.96</v>
      </c>
      <c r="Y65" s="206">
        <v>0</v>
      </c>
      <c r="Z65" s="206">
        <v>2.7</v>
      </c>
      <c r="AA65" s="206">
        <v>0.88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18.2</v>
      </c>
      <c r="G66" s="206">
        <v>0</v>
      </c>
      <c r="H66" s="206">
        <v>0</v>
      </c>
      <c r="I66" s="206">
        <v>21.98</v>
      </c>
      <c r="J66" s="206">
        <v>0</v>
      </c>
      <c r="K66" s="206">
        <v>6.3</v>
      </c>
      <c r="L66" s="206">
        <v>21.95</v>
      </c>
      <c r="M66" s="206">
        <v>0</v>
      </c>
      <c r="N66" s="206">
        <v>1.1499999999999999</v>
      </c>
      <c r="O66" s="206">
        <v>1.92</v>
      </c>
      <c r="P66" s="206">
        <v>2.64</v>
      </c>
      <c r="Q66" s="206">
        <v>0.21</v>
      </c>
      <c r="R66" s="206">
        <v>0.2</v>
      </c>
      <c r="S66" s="206">
        <v>0.25</v>
      </c>
      <c r="T66" s="206">
        <v>1.41</v>
      </c>
      <c r="U66" s="206">
        <v>10.54</v>
      </c>
      <c r="V66" s="206">
        <v>2.41</v>
      </c>
      <c r="W66" s="206">
        <v>0.44</v>
      </c>
      <c r="X66" s="206">
        <v>0.96</v>
      </c>
      <c r="Y66" s="206">
        <v>0</v>
      </c>
      <c r="Z66" s="206">
        <v>2.7</v>
      </c>
      <c r="AA66" s="206">
        <v>0.88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10.53</v>
      </c>
      <c r="D67" s="206">
        <v>0</v>
      </c>
      <c r="E67" s="206">
        <v>0</v>
      </c>
      <c r="F67" s="206">
        <v>18.2</v>
      </c>
      <c r="G67" s="206">
        <v>0</v>
      </c>
      <c r="H67" s="206">
        <v>0</v>
      </c>
      <c r="I67" s="206">
        <v>23.37</v>
      </c>
      <c r="J67" s="206">
        <v>0</v>
      </c>
      <c r="K67" s="206">
        <v>6.3</v>
      </c>
      <c r="L67" s="206">
        <v>21.95</v>
      </c>
      <c r="M67" s="206">
        <v>0</v>
      </c>
      <c r="N67" s="206">
        <v>1.1499999999999999</v>
      </c>
      <c r="O67" s="206">
        <v>1.92</v>
      </c>
      <c r="P67" s="206">
        <v>2.64</v>
      </c>
      <c r="Q67" s="206">
        <v>0.21</v>
      </c>
      <c r="R67" s="206">
        <v>0.12</v>
      </c>
      <c r="S67" s="206">
        <v>0.25</v>
      </c>
      <c r="T67" s="206">
        <v>1.41</v>
      </c>
      <c r="U67" s="206">
        <v>10.54</v>
      </c>
      <c r="V67" s="206">
        <v>2.41</v>
      </c>
      <c r="W67" s="206">
        <v>0.44</v>
      </c>
      <c r="X67" s="206">
        <v>0.96</v>
      </c>
      <c r="Y67" s="206">
        <v>0</v>
      </c>
      <c r="Z67" s="206">
        <v>2.7</v>
      </c>
      <c r="AA67" s="206">
        <v>0.88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9.6</v>
      </c>
      <c r="D68" s="206">
        <v>0</v>
      </c>
      <c r="E68" s="206">
        <v>0</v>
      </c>
      <c r="F68" s="206">
        <v>18.2</v>
      </c>
      <c r="G68" s="206">
        <v>0</v>
      </c>
      <c r="H68" s="206">
        <v>0</v>
      </c>
      <c r="I68" s="206">
        <v>23.37</v>
      </c>
      <c r="J68" s="206">
        <v>0</v>
      </c>
      <c r="K68" s="206">
        <v>6.3</v>
      </c>
      <c r="L68" s="206">
        <v>21.95</v>
      </c>
      <c r="M68" s="206">
        <v>0</v>
      </c>
      <c r="N68" s="206">
        <v>1.1499999999999999</v>
      </c>
      <c r="O68" s="206">
        <v>1.92</v>
      </c>
      <c r="P68" s="206">
        <v>2.64</v>
      </c>
      <c r="Q68" s="206">
        <v>0.21</v>
      </c>
      <c r="R68" s="206">
        <v>0.12</v>
      </c>
      <c r="S68" s="206">
        <v>0.25</v>
      </c>
      <c r="T68" s="206">
        <v>1.41</v>
      </c>
      <c r="U68" s="206">
        <v>10.54</v>
      </c>
      <c r="V68" s="206">
        <v>2.41</v>
      </c>
      <c r="W68" s="206">
        <v>0.44</v>
      </c>
      <c r="X68" s="206">
        <v>0.96</v>
      </c>
      <c r="Y68" s="206">
        <v>0</v>
      </c>
      <c r="Z68" s="206">
        <v>2.7</v>
      </c>
      <c r="AA68" s="206">
        <v>0.88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9.07</v>
      </c>
      <c r="D69" s="206">
        <v>0</v>
      </c>
      <c r="E69" s="206">
        <v>0</v>
      </c>
      <c r="F69" s="206">
        <v>18.2</v>
      </c>
      <c r="G69" s="206">
        <v>0</v>
      </c>
      <c r="H69" s="206">
        <v>0</v>
      </c>
      <c r="I69" s="206">
        <v>21.15</v>
      </c>
      <c r="J69" s="206">
        <v>0</v>
      </c>
      <c r="K69" s="206">
        <v>6.3</v>
      </c>
      <c r="L69" s="206">
        <v>21.95</v>
      </c>
      <c r="M69" s="206">
        <v>0</v>
      </c>
      <c r="N69" s="206">
        <v>1.1499999999999999</v>
      </c>
      <c r="O69" s="206">
        <v>1.92</v>
      </c>
      <c r="P69" s="206">
        <v>2.64</v>
      </c>
      <c r="Q69" s="206">
        <v>0.21</v>
      </c>
      <c r="R69" s="206">
        <v>0.12</v>
      </c>
      <c r="S69" s="206">
        <v>0.26</v>
      </c>
      <c r="T69" s="206">
        <v>1.41</v>
      </c>
      <c r="U69" s="206">
        <v>10.54</v>
      </c>
      <c r="V69" s="206">
        <v>2.41</v>
      </c>
      <c r="W69" s="206">
        <v>0.44</v>
      </c>
      <c r="X69" s="206">
        <v>0.96</v>
      </c>
      <c r="Y69" s="206">
        <v>0</v>
      </c>
      <c r="Z69" s="206">
        <v>2.7</v>
      </c>
      <c r="AA69" s="206">
        <v>0.88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8</v>
      </c>
      <c r="D70" s="206">
        <v>0</v>
      </c>
      <c r="E70" s="206">
        <v>0</v>
      </c>
      <c r="F70" s="206">
        <v>18.2</v>
      </c>
      <c r="G70" s="206">
        <v>0</v>
      </c>
      <c r="H70" s="206">
        <v>0</v>
      </c>
      <c r="I70" s="206">
        <v>21.15</v>
      </c>
      <c r="J70" s="206">
        <v>0</v>
      </c>
      <c r="K70" s="206">
        <v>6.3</v>
      </c>
      <c r="L70" s="206">
        <v>21.95</v>
      </c>
      <c r="M70" s="206">
        <v>0</v>
      </c>
      <c r="N70" s="206">
        <v>1.1499999999999999</v>
      </c>
      <c r="O70" s="206">
        <v>1.92</v>
      </c>
      <c r="P70" s="206">
        <v>2.64</v>
      </c>
      <c r="Q70" s="206">
        <v>0.21</v>
      </c>
      <c r="R70" s="206">
        <v>0.12</v>
      </c>
      <c r="S70" s="206">
        <v>0.26</v>
      </c>
      <c r="T70" s="206">
        <v>1.41</v>
      </c>
      <c r="U70" s="206">
        <v>10.54</v>
      </c>
      <c r="V70" s="206">
        <v>2.41</v>
      </c>
      <c r="W70" s="206">
        <v>0.44</v>
      </c>
      <c r="X70" s="206">
        <v>0.96</v>
      </c>
      <c r="Y70" s="206">
        <v>0</v>
      </c>
      <c r="Z70" s="206">
        <v>2.7</v>
      </c>
      <c r="AA70" s="206">
        <v>0.88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6.93</v>
      </c>
      <c r="D71" s="206">
        <v>0</v>
      </c>
      <c r="E71" s="206">
        <v>0</v>
      </c>
      <c r="F71" s="206">
        <v>18.2</v>
      </c>
      <c r="G71" s="206">
        <v>0</v>
      </c>
      <c r="H71" s="206">
        <v>0</v>
      </c>
      <c r="I71" s="206">
        <v>21.15</v>
      </c>
      <c r="J71" s="206">
        <v>0</v>
      </c>
      <c r="K71" s="206">
        <v>6.3</v>
      </c>
      <c r="L71" s="206">
        <v>21.95</v>
      </c>
      <c r="M71" s="206">
        <v>0</v>
      </c>
      <c r="N71" s="206">
        <v>1.1499999999999999</v>
      </c>
      <c r="O71" s="206">
        <v>1.92</v>
      </c>
      <c r="P71" s="206">
        <v>2.64</v>
      </c>
      <c r="Q71" s="206">
        <v>0.21</v>
      </c>
      <c r="R71" s="206">
        <v>0.69</v>
      </c>
      <c r="S71" s="206">
        <v>0.26</v>
      </c>
      <c r="T71" s="206">
        <v>1.41</v>
      </c>
      <c r="U71" s="206">
        <v>10.54</v>
      </c>
      <c r="V71" s="206">
        <v>2.41</v>
      </c>
      <c r="W71" s="206">
        <v>0.44</v>
      </c>
      <c r="X71" s="206">
        <v>0.96</v>
      </c>
      <c r="Y71" s="206">
        <v>0</v>
      </c>
      <c r="Z71" s="206">
        <v>2.7</v>
      </c>
      <c r="AA71" s="206">
        <v>0.88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6.93</v>
      </c>
      <c r="D72" s="206">
        <v>0</v>
      </c>
      <c r="E72" s="206">
        <v>0</v>
      </c>
      <c r="F72" s="206">
        <v>18.2</v>
      </c>
      <c r="G72" s="206">
        <v>0</v>
      </c>
      <c r="H72" s="206">
        <v>0</v>
      </c>
      <c r="I72" s="206">
        <v>21.15</v>
      </c>
      <c r="J72" s="206">
        <v>0</v>
      </c>
      <c r="K72" s="206">
        <v>6.3</v>
      </c>
      <c r="L72" s="206">
        <v>21.95</v>
      </c>
      <c r="M72" s="206">
        <v>0</v>
      </c>
      <c r="N72" s="206">
        <v>1.1499999999999999</v>
      </c>
      <c r="O72" s="206">
        <v>1.92</v>
      </c>
      <c r="P72" s="206">
        <v>2.64</v>
      </c>
      <c r="Q72" s="206">
        <v>0.21</v>
      </c>
      <c r="R72" s="206">
        <v>0.66</v>
      </c>
      <c r="S72" s="206">
        <v>0.26</v>
      </c>
      <c r="T72" s="206">
        <v>1.41</v>
      </c>
      <c r="U72" s="206">
        <v>10.54</v>
      </c>
      <c r="V72" s="206">
        <v>2.41</v>
      </c>
      <c r="W72" s="206">
        <v>0.44</v>
      </c>
      <c r="X72" s="206">
        <v>0.96</v>
      </c>
      <c r="Y72" s="206">
        <v>0</v>
      </c>
      <c r="Z72" s="206">
        <v>2.7</v>
      </c>
      <c r="AA72" s="206">
        <v>0.88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6.93</v>
      </c>
      <c r="D73" s="206">
        <v>0</v>
      </c>
      <c r="E73" s="206">
        <v>0</v>
      </c>
      <c r="F73" s="206">
        <v>18.2</v>
      </c>
      <c r="G73" s="206">
        <v>0</v>
      </c>
      <c r="H73" s="206">
        <v>0</v>
      </c>
      <c r="I73" s="206">
        <v>21.15</v>
      </c>
      <c r="J73" s="206">
        <v>0</v>
      </c>
      <c r="K73" s="206">
        <v>6.3</v>
      </c>
      <c r="L73" s="206">
        <v>21.95</v>
      </c>
      <c r="M73" s="206">
        <v>0</v>
      </c>
      <c r="N73" s="206">
        <v>1.1499999999999999</v>
      </c>
      <c r="O73" s="206">
        <v>1.92</v>
      </c>
      <c r="P73" s="206">
        <v>2.64</v>
      </c>
      <c r="Q73" s="206">
        <v>0.21</v>
      </c>
      <c r="R73" s="206">
        <v>0.66</v>
      </c>
      <c r="S73" s="206">
        <v>0.26</v>
      </c>
      <c r="T73" s="206">
        <v>1.41</v>
      </c>
      <c r="U73" s="206">
        <v>10.54</v>
      </c>
      <c r="V73" s="206">
        <v>2.23</v>
      </c>
      <c r="W73" s="206">
        <v>0.44</v>
      </c>
      <c r="X73" s="206">
        <v>0.96</v>
      </c>
      <c r="Y73" s="206">
        <v>0</v>
      </c>
      <c r="Z73" s="206">
        <v>2.7</v>
      </c>
      <c r="AA73" s="206">
        <v>0.88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6.93</v>
      </c>
      <c r="D74" s="206">
        <v>0</v>
      </c>
      <c r="E74" s="206">
        <v>0</v>
      </c>
      <c r="F74" s="206">
        <v>18.2</v>
      </c>
      <c r="G74" s="206">
        <v>0</v>
      </c>
      <c r="H74" s="206">
        <v>0</v>
      </c>
      <c r="I74" s="206">
        <v>21.15</v>
      </c>
      <c r="J74" s="206">
        <v>0</v>
      </c>
      <c r="K74" s="206">
        <v>6.3</v>
      </c>
      <c r="L74" s="206">
        <v>21.95</v>
      </c>
      <c r="M74" s="206">
        <v>0</v>
      </c>
      <c r="N74" s="206">
        <v>1.1499999999999999</v>
      </c>
      <c r="O74" s="206">
        <v>1.92</v>
      </c>
      <c r="P74" s="206">
        <v>2.64</v>
      </c>
      <c r="Q74" s="206">
        <v>0.21</v>
      </c>
      <c r="R74" s="206">
        <v>0.41</v>
      </c>
      <c r="S74" s="206">
        <v>0.26</v>
      </c>
      <c r="T74" s="206">
        <v>1.41</v>
      </c>
      <c r="U74" s="206">
        <v>10.54</v>
      </c>
      <c r="V74" s="206">
        <v>2.39</v>
      </c>
      <c r="W74" s="206">
        <v>0.44</v>
      </c>
      <c r="X74" s="206">
        <v>0.96</v>
      </c>
      <c r="Y74" s="206">
        <v>0</v>
      </c>
      <c r="Z74" s="206">
        <v>2.7</v>
      </c>
      <c r="AA74" s="206">
        <v>0.88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11.2</v>
      </c>
      <c r="D75" s="206">
        <v>0</v>
      </c>
      <c r="E75" s="206">
        <v>0</v>
      </c>
      <c r="F75" s="206">
        <v>18.02</v>
      </c>
      <c r="G75" s="206">
        <v>0</v>
      </c>
      <c r="H75" s="206">
        <v>0</v>
      </c>
      <c r="I75" s="206">
        <v>21.15</v>
      </c>
      <c r="J75" s="206">
        <v>0</v>
      </c>
      <c r="K75" s="206">
        <v>6.3</v>
      </c>
      <c r="L75" s="206">
        <v>21.95</v>
      </c>
      <c r="M75" s="206">
        <v>0</v>
      </c>
      <c r="N75" s="206">
        <v>1.1499999999999999</v>
      </c>
      <c r="O75" s="206">
        <v>1.92</v>
      </c>
      <c r="P75" s="206">
        <v>2.64</v>
      </c>
      <c r="Q75" s="206">
        <v>0.21</v>
      </c>
      <c r="R75" s="206">
        <v>0.41</v>
      </c>
      <c r="S75" s="206">
        <v>0.26</v>
      </c>
      <c r="T75" s="206">
        <v>1.41</v>
      </c>
      <c r="U75" s="206">
        <v>10.54</v>
      </c>
      <c r="V75" s="206">
        <v>2.39</v>
      </c>
      <c r="W75" s="206">
        <v>0.44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11.2</v>
      </c>
      <c r="D76" s="206">
        <v>0</v>
      </c>
      <c r="E76" s="206">
        <v>0</v>
      </c>
      <c r="F76" s="206">
        <v>18.2</v>
      </c>
      <c r="G76" s="206">
        <v>0</v>
      </c>
      <c r="H76" s="206">
        <v>0</v>
      </c>
      <c r="I76" s="206">
        <v>21.15</v>
      </c>
      <c r="J76" s="206">
        <v>0</v>
      </c>
      <c r="K76" s="206">
        <v>6.3</v>
      </c>
      <c r="L76" s="206">
        <v>21.95</v>
      </c>
      <c r="M76" s="206">
        <v>0</v>
      </c>
      <c r="N76" s="206">
        <v>1.1499999999999999</v>
      </c>
      <c r="O76" s="206">
        <v>1.92</v>
      </c>
      <c r="P76" s="206">
        <v>2.64</v>
      </c>
      <c r="Q76" s="206">
        <v>0.21</v>
      </c>
      <c r="R76" s="206">
        <v>0.41</v>
      </c>
      <c r="S76" s="206">
        <v>0.26</v>
      </c>
      <c r="T76" s="206">
        <v>1.41</v>
      </c>
      <c r="U76" s="206">
        <v>10.54</v>
      </c>
      <c r="V76" s="206">
        <v>2.39</v>
      </c>
      <c r="W76" s="206">
        <v>0.44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11.2</v>
      </c>
      <c r="D77" s="206">
        <v>0</v>
      </c>
      <c r="E77" s="206">
        <v>0</v>
      </c>
      <c r="F77" s="206">
        <v>18.2</v>
      </c>
      <c r="G77" s="206">
        <v>0</v>
      </c>
      <c r="H77" s="206">
        <v>0</v>
      </c>
      <c r="I77" s="206">
        <v>21.15</v>
      </c>
      <c r="J77" s="206">
        <v>0</v>
      </c>
      <c r="K77" s="206">
        <v>6.3</v>
      </c>
      <c r="L77" s="206">
        <v>21.95</v>
      </c>
      <c r="M77" s="206">
        <v>0</v>
      </c>
      <c r="N77" s="206">
        <v>1.1499999999999999</v>
      </c>
      <c r="O77" s="206">
        <v>1.92</v>
      </c>
      <c r="P77" s="206">
        <v>2.64</v>
      </c>
      <c r="Q77" s="206">
        <v>0.21</v>
      </c>
      <c r="R77" s="206">
        <v>0.41</v>
      </c>
      <c r="S77" s="206">
        <v>0.26</v>
      </c>
      <c r="T77" s="206">
        <v>1.41</v>
      </c>
      <c r="U77" s="206">
        <v>10.54</v>
      </c>
      <c r="V77" s="206">
        <v>2.39</v>
      </c>
      <c r="W77" s="206">
        <v>0.44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11.2</v>
      </c>
      <c r="D78" s="206">
        <v>0</v>
      </c>
      <c r="E78" s="206">
        <v>0</v>
      </c>
      <c r="F78" s="206">
        <v>18.2</v>
      </c>
      <c r="G78" s="206">
        <v>0</v>
      </c>
      <c r="H78" s="206">
        <v>0</v>
      </c>
      <c r="I78" s="206">
        <v>21.15</v>
      </c>
      <c r="J78" s="206">
        <v>0</v>
      </c>
      <c r="K78" s="206">
        <v>6.3</v>
      </c>
      <c r="L78" s="206">
        <v>21.95</v>
      </c>
      <c r="M78" s="206">
        <v>0</v>
      </c>
      <c r="N78" s="206">
        <v>1.1499999999999999</v>
      </c>
      <c r="O78" s="206">
        <v>1.92</v>
      </c>
      <c r="P78" s="206">
        <v>2.64</v>
      </c>
      <c r="Q78" s="206">
        <v>0.21</v>
      </c>
      <c r="R78" s="206">
        <v>0.41</v>
      </c>
      <c r="S78" s="206">
        <v>0.26</v>
      </c>
      <c r="T78" s="206">
        <v>1.41</v>
      </c>
      <c r="U78" s="206">
        <v>10.54</v>
      </c>
      <c r="V78" s="206">
        <v>2.39</v>
      </c>
      <c r="W78" s="206">
        <v>0.44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11.2</v>
      </c>
      <c r="D79" s="206">
        <v>0</v>
      </c>
      <c r="E79" s="206">
        <v>0</v>
      </c>
      <c r="F79" s="206">
        <v>18.2</v>
      </c>
      <c r="G79" s="206">
        <v>0</v>
      </c>
      <c r="H79" s="206">
        <v>0</v>
      </c>
      <c r="I79" s="206">
        <v>23.37</v>
      </c>
      <c r="J79" s="206">
        <v>0</v>
      </c>
      <c r="K79" s="206">
        <v>6.3</v>
      </c>
      <c r="L79" s="206">
        <v>21.95</v>
      </c>
      <c r="M79" s="206">
        <v>0</v>
      </c>
      <c r="N79" s="206">
        <v>1.1499999999999999</v>
      </c>
      <c r="O79" s="206">
        <v>1.92</v>
      </c>
      <c r="P79" s="206">
        <v>2.64</v>
      </c>
      <c r="Q79" s="206">
        <v>0.21</v>
      </c>
      <c r="R79" s="206">
        <v>0.41</v>
      </c>
      <c r="S79" s="206">
        <v>0.26</v>
      </c>
      <c r="T79" s="206">
        <v>1.41</v>
      </c>
      <c r="U79" s="206">
        <v>10.54</v>
      </c>
      <c r="V79" s="206">
        <v>2.39</v>
      </c>
      <c r="W79" s="206">
        <v>0.45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11.2</v>
      </c>
      <c r="D80" s="206">
        <v>0</v>
      </c>
      <c r="E80" s="206">
        <v>0</v>
      </c>
      <c r="F80" s="206">
        <v>18.2</v>
      </c>
      <c r="G80" s="206">
        <v>0</v>
      </c>
      <c r="H80" s="206">
        <v>0</v>
      </c>
      <c r="I80" s="206">
        <v>23.37</v>
      </c>
      <c r="J80" s="206">
        <v>0</v>
      </c>
      <c r="K80" s="206">
        <v>6.3</v>
      </c>
      <c r="L80" s="206">
        <v>21.95</v>
      </c>
      <c r="M80" s="206">
        <v>0</v>
      </c>
      <c r="N80" s="206">
        <v>1.1499999999999999</v>
      </c>
      <c r="O80" s="206">
        <v>1.92</v>
      </c>
      <c r="P80" s="206">
        <v>2.64</v>
      </c>
      <c r="Q80" s="206">
        <v>0.21</v>
      </c>
      <c r="R80" s="206">
        <v>0.41</v>
      </c>
      <c r="S80" s="206">
        <v>0.26</v>
      </c>
      <c r="T80" s="206">
        <v>1.41</v>
      </c>
      <c r="U80" s="206">
        <v>10.54</v>
      </c>
      <c r="V80" s="206">
        <v>2.39</v>
      </c>
      <c r="W80" s="206">
        <v>0.44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11.2</v>
      </c>
      <c r="D81" s="206">
        <v>0</v>
      </c>
      <c r="E81" s="206">
        <v>0</v>
      </c>
      <c r="F81" s="206">
        <v>18.2</v>
      </c>
      <c r="G81" s="206">
        <v>0</v>
      </c>
      <c r="H81" s="206">
        <v>0</v>
      </c>
      <c r="I81" s="206">
        <v>23.37</v>
      </c>
      <c r="J81" s="206">
        <v>0</v>
      </c>
      <c r="K81" s="206">
        <v>6.3</v>
      </c>
      <c r="L81" s="206">
        <v>21.95</v>
      </c>
      <c r="M81" s="206">
        <v>0</v>
      </c>
      <c r="N81" s="206">
        <v>1.1499999999999999</v>
      </c>
      <c r="O81" s="206">
        <v>1.92</v>
      </c>
      <c r="P81" s="206">
        <v>2.64</v>
      </c>
      <c r="Q81" s="206">
        <v>0.21</v>
      </c>
      <c r="R81" s="206">
        <v>0.41</v>
      </c>
      <c r="S81" s="206">
        <v>0.26</v>
      </c>
      <c r="T81" s="206">
        <v>1.41</v>
      </c>
      <c r="U81" s="206">
        <v>10.54</v>
      </c>
      <c r="V81" s="206">
        <v>2.38</v>
      </c>
      <c r="W81" s="206">
        <v>0.44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11.2</v>
      </c>
      <c r="D82" s="206">
        <v>0</v>
      </c>
      <c r="E82" s="206">
        <v>0</v>
      </c>
      <c r="F82" s="206">
        <v>18.2</v>
      </c>
      <c r="G82" s="206">
        <v>0</v>
      </c>
      <c r="H82" s="206">
        <v>0</v>
      </c>
      <c r="I82" s="206">
        <v>23.37</v>
      </c>
      <c r="J82" s="206">
        <v>0</v>
      </c>
      <c r="K82" s="206">
        <v>6.3</v>
      </c>
      <c r="L82" s="206">
        <v>21.95</v>
      </c>
      <c r="M82" s="206">
        <v>0</v>
      </c>
      <c r="N82" s="206">
        <v>1.1499999999999999</v>
      </c>
      <c r="O82" s="206">
        <v>1.92</v>
      </c>
      <c r="P82" s="206">
        <v>2.64</v>
      </c>
      <c r="Q82" s="206">
        <v>0.21</v>
      </c>
      <c r="R82" s="206">
        <v>0.41</v>
      </c>
      <c r="S82" s="206">
        <v>0.26</v>
      </c>
      <c r="T82" s="206">
        <v>1.41</v>
      </c>
      <c r="U82" s="206">
        <v>10.54</v>
      </c>
      <c r="V82" s="206">
        <v>2.38</v>
      </c>
      <c r="W82" s="206">
        <v>0.44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11.2</v>
      </c>
      <c r="D83" s="206">
        <v>0</v>
      </c>
      <c r="E83" s="206">
        <v>0</v>
      </c>
      <c r="F83" s="206">
        <v>18.2</v>
      </c>
      <c r="G83" s="206">
        <v>0</v>
      </c>
      <c r="H83" s="206">
        <v>0</v>
      </c>
      <c r="I83" s="206">
        <v>23.65</v>
      </c>
      <c r="J83" s="206">
        <v>0</v>
      </c>
      <c r="K83" s="206">
        <v>6.3</v>
      </c>
      <c r="L83" s="206">
        <v>21.95</v>
      </c>
      <c r="M83" s="206">
        <v>0</v>
      </c>
      <c r="N83" s="206">
        <v>1.1499999999999999</v>
      </c>
      <c r="O83" s="206">
        <v>1.92</v>
      </c>
      <c r="P83" s="206">
        <v>2.64</v>
      </c>
      <c r="Q83" s="206">
        <v>0.21</v>
      </c>
      <c r="R83" s="206">
        <v>0.41</v>
      </c>
      <c r="S83" s="206">
        <v>0.26</v>
      </c>
      <c r="T83" s="206">
        <v>1.41</v>
      </c>
      <c r="U83" s="206">
        <v>10.54</v>
      </c>
      <c r="V83" s="206">
        <v>2.38</v>
      </c>
      <c r="W83" s="206">
        <v>0.44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11.2</v>
      </c>
      <c r="D84" s="206">
        <v>0</v>
      </c>
      <c r="E84" s="206">
        <v>0</v>
      </c>
      <c r="F84" s="206">
        <v>18.2</v>
      </c>
      <c r="G84" s="206">
        <v>0</v>
      </c>
      <c r="H84" s="206">
        <v>0</v>
      </c>
      <c r="I84" s="206">
        <v>23.65</v>
      </c>
      <c r="J84" s="206">
        <v>0</v>
      </c>
      <c r="K84" s="206">
        <v>6.3</v>
      </c>
      <c r="L84" s="206">
        <v>21.95</v>
      </c>
      <c r="M84" s="206">
        <v>0</v>
      </c>
      <c r="N84" s="206">
        <v>1.1499999999999999</v>
      </c>
      <c r="O84" s="206">
        <v>1.92</v>
      </c>
      <c r="P84" s="206">
        <v>2.64</v>
      </c>
      <c r="Q84" s="206">
        <v>0.21</v>
      </c>
      <c r="R84" s="206">
        <v>0.41</v>
      </c>
      <c r="S84" s="206">
        <v>0.26</v>
      </c>
      <c r="T84" s="206">
        <v>1.41</v>
      </c>
      <c r="U84" s="206">
        <v>10.54</v>
      </c>
      <c r="V84" s="206">
        <v>2.38</v>
      </c>
      <c r="W84" s="206">
        <v>0.44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11.2</v>
      </c>
      <c r="D85" s="206">
        <v>0</v>
      </c>
      <c r="E85" s="206">
        <v>0</v>
      </c>
      <c r="F85" s="206">
        <v>18.2</v>
      </c>
      <c r="G85" s="206">
        <v>0</v>
      </c>
      <c r="H85" s="206">
        <v>0</v>
      </c>
      <c r="I85" s="206">
        <v>23.65</v>
      </c>
      <c r="J85" s="206">
        <v>0</v>
      </c>
      <c r="K85" s="206">
        <v>6.3</v>
      </c>
      <c r="L85" s="206">
        <v>21.95</v>
      </c>
      <c r="M85" s="206">
        <v>0</v>
      </c>
      <c r="N85" s="206">
        <v>1.1499999999999999</v>
      </c>
      <c r="O85" s="206">
        <v>1.92</v>
      </c>
      <c r="P85" s="206">
        <v>2.64</v>
      </c>
      <c r="Q85" s="206">
        <v>0.21</v>
      </c>
      <c r="R85" s="206">
        <v>0.41</v>
      </c>
      <c r="S85" s="206">
        <v>0.26</v>
      </c>
      <c r="T85" s="206">
        <v>1.41</v>
      </c>
      <c r="U85" s="206">
        <v>10.54</v>
      </c>
      <c r="V85" s="206">
        <v>2.31</v>
      </c>
      <c r="W85" s="206">
        <v>0.44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11.2</v>
      </c>
      <c r="D86" s="206">
        <v>0</v>
      </c>
      <c r="E86" s="206">
        <v>0</v>
      </c>
      <c r="F86" s="206">
        <v>18.2</v>
      </c>
      <c r="G86" s="206">
        <v>0</v>
      </c>
      <c r="H86" s="206">
        <v>0</v>
      </c>
      <c r="I86" s="206">
        <v>23.65</v>
      </c>
      <c r="J86" s="206">
        <v>0</v>
      </c>
      <c r="K86" s="206">
        <v>6.3</v>
      </c>
      <c r="L86" s="206">
        <v>21.95</v>
      </c>
      <c r="M86" s="206">
        <v>0</v>
      </c>
      <c r="N86" s="206">
        <v>1.1499999999999999</v>
      </c>
      <c r="O86" s="206">
        <v>1.92</v>
      </c>
      <c r="P86" s="206">
        <v>2.64</v>
      </c>
      <c r="Q86" s="206">
        <v>0.21</v>
      </c>
      <c r="R86" s="206">
        <v>0.41</v>
      </c>
      <c r="S86" s="206">
        <v>0.26</v>
      </c>
      <c r="T86" s="206">
        <v>1.41</v>
      </c>
      <c r="U86" s="206">
        <v>10.54</v>
      </c>
      <c r="V86" s="206">
        <v>2.31</v>
      </c>
      <c r="W86" s="206">
        <v>0.44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11.2</v>
      </c>
      <c r="D87" s="206">
        <v>0</v>
      </c>
      <c r="E87" s="206">
        <v>0</v>
      </c>
      <c r="F87" s="206">
        <v>18.2</v>
      </c>
      <c r="G87" s="206">
        <v>0</v>
      </c>
      <c r="H87" s="206">
        <v>0</v>
      </c>
      <c r="I87" s="206">
        <v>23.65</v>
      </c>
      <c r="J87" s="206">
        <v>0</v>
      </c>
      <c r="K87" s="206">
        <v>6.3</v>
      </c>
      <c r="L87" s="206">
        <v>21.95</v>
      </c>
      <c r="M87" s="206">
        <v>0</v>
      </c>
      <c r="N87" s="206">
        <v>1.1499999999999999</v>
      </c>
      <c r="O87" s="206">
        <v>1.92</v>
      </c>
      <c r="P87" s="206">
        <v>2.64</v>
      </c>
      <c r="Q87" s="206">
        <v>0.21</v>
      </c>
      <c r="R87" s="206">
        <v>0.41</v>
      </c>
      <c r="S87" s="206">
        <v>0.26</v>
      </c>
      <c r="T87" s="206">
        <v>1.41</v>
      </c>
      <c r="U87" s="206">
        <v>10.54</v>
      </c>
      <c r="V87" s="206">
        <v>2.31</v>
      </c>
      <c r="W87" s="206">
        <v>0.44</v>
      </c>
      <c r="X87" s="206">
        <v>0.96</v>
      </c>
      <c r="Y87" s="206">
        <v>0</v>
      </c>
      <c r="Z87" s="206">
        <v>2.7</v>
      </c>
      <c r="AA87" s="206">
        <v>0.88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11.2</v>
      </c>
      <c r="D88" s="206">
        <v>0</v>
      </c>
      <c r="E88" s="206">
        <v>0</v>
      </c>
      <c r="F88" s="206">
        <v>18.2</v>
      </c>
      <c r="G88" s="206">
        <v>0</v>
      </c>
      <c r="H88" s="206">
        <v>0</v>
      </c>
      <c r="I88" s="206">
        <v>23.65</v>
      </c>
      <c r="J88" s="206">
        <v>0</v>
      </c>
      <c r="K88" s="206">
        <v>6.3</v>
      </c>
      <c r="L88" s="206">
        <v>21.95</v>
      </c>
      <c r="M88" s="206">
        <v>0</v>
      </c>
      <c r="N88" s="206">
        <v>1.1499999999999999</v>
      </c>
      <c r="O88" s="206">
        <v>1.92</v>
      </c>
      <c r="P88" s="206">
        <v>2.64</v>
      </c>
      <c r="Q88" s="206">
        <v>0.21</v>
      </c>
      <c r="R88" s="206">
        <v>0.41</v>
      </c>
      <c r="S88" s="206">
        <v>0.26</v>
      </c>
      <c r="T88" s="206">
        <v>1.41</v>
      </c>
      <c r="U88" s="206">
        <v>10.54</v>
      </c>
      <c r="V88" s="206">
        <v>2.31</v>
      </c>
      <c r="W88" s="206">
        <v>0.44</v>
      </c>
      <c r="X88" s="206">
        <v>0.96</v>
      </c>
      <c r="Y88" s="206">
        <v>0</v>
      </c>
      <c r="Z88" s="206">
        <v>2.7</v>
      </c>
      <c r="AA88" s="206">
        <v>0.88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11.2</v>
      </c>
      <c r="D89" s="206">
        <v>0</v>
      </c>
      <c r="E89" s="206">
        <v>0</v>
      </c>
      <c r="F89" s="206">
        <v>18.2</v>
      </c>
      <c r="G89" s="206">
        <v>0</v>
      </c>
      <c r="H89" s="206">
        <v>0</v>
      </c>
      <c r="I89" s="206">
        <v>23.65</v>
      </c>
      <c r="J89" s="206">
        <v>0</v>
      </c>
      <c r="K89" s="206">
        <v>6.3</v>
      </c>
      <c r="L89" s="206">
        <v>21.95</v>
      </c>
      <c r="M89" s="206">
        <v>0</v>
      </c>
      <c r="N89" s="206">
        <v>1.1499999999999999</v>
      </c>
      <c r="O89" s="206">
        <v>1.92</v>
      </c>
      <c r="P89" s="206">
        <v>2.64</v>
      </c>
      <c r="Q89" s="206">
        <v>0.21</v>
      </c>
      <c r="R89" s="206">
        <v>0.41</v>
      </c>
      <c r="S89" s="206">
        <v>0.25</v>
      </c>
      <c r="T89" s="206">
        <v>1.41</v>
      </c>
      <c r="U89" s="206">
        <v>10.54</v>
      </c>
      <c r="V89" s="206">
        <v>2.31</v>
      </c>
      <c r="W89" s="206">
        <v>0.44</v>
      </c>
      <c r="X89" s="206">
        <v>0.96</v>
      </c>
      <c r="Y89" s="206">
        <v>0</v>
      </c>
      <c r="Z89" s="206">
        <v>2.7</v>
      </c>
      <c r="AA89" s="206">
        <v>0.88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11.2</v>
      </c>
      <c r="D90" s="206">
        <v>0</v>
      </c>
      <c r="E90" s="206">
        <v>0</v>
      </c>
      <c r="F90" s="206">
        <v>18.2</v>
      </c>
      <c r="G90" s="206">
        <v>0</v>
      </c>
      <c r="H90" s="206">
        <v>0</v>
      </c>
      <c r="I90" s="206">
        <v>23.65</v>
      </c>
      <c r="J90" s="206">
        <v>0</v>
      </c>
      <c r="K90" s="206">
        <v>6.3</v>
      </c>
      <c r="L90" s="206">
        <v>21.95</v>
      </c>
      <c r="M90" s="206">
        <v>0</v>
      </c>
      <c r="N90" s="206">
        <v>1.1499999999999999</v>
      </c>
      <c r="O90" s="206">
        <v>1.92</v>
      </c>
      <c r="P90" s="206">
        <v>2.64</v>
      </c>
      <c r="Q90" s="206">
        <v>0.21</v>
      </c>
      <c r="R90" s="206">
        <v>0.41</v>
      </c>
      <c r="S90" s="206">
        <v>0.25</v>
      </c>
      <c r="T90" s="206">
        <v>1.41</v>
      </c>
      <c r="U90" s="206">
        <v>10.54</v>
      </c>
      <c r="V90" s="206">
        <v>2.31</v>
      </c>
      <c r="W90" s="206">
        <v>0.44</v>
      </c>
      <c r="X90" s="206">
        <v>0.96</v>
      </c>
      <c r="Y90" s="206">
        <v>0</v>
      </c>
      <c r="Z90" s="206">
        <v>2.7</v>
      </c>
      <c r="AA90" s="206">
        <v>0.88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11.25</v>
      </c>
      <c r="D91" s="206">
        <v>0</v>
      </c>
      <c r="E91" s="206">
        <v>0</v>
      </c>
      <c r="F91" s="206">
        <v>18.2</v>
      </c>
      <c r="G91" s="206">
        <v>0</v>
      </c>
      <c r="H91" s="206">
        <v>0</v>
      </c>
      <c r="I91" s="206">
        <v>23.65</v>
      </c>
      <c r="J91" s="206">
        <v>0</v>
      </c>
      <c r="K91" s="206">
        <v>47.44</v>
      </c>
      <c r="L91" s="206">
        <v>54.55</v>
      </c>
      <c r="M91" s="206">
        <v>0</v>
      </c>
      <c r="N91" s="206">
        <v>1.1499999999999999</v>
      </c>
      <c r="O91" s="206">
        <v>1.92</v>
      </c>
      <c r="P91" s="206">
        <v>2.64</v>
      </c>
      <c r="Q91" s="206">
        <v>4.6500000000000004</v>
      </c>
      <c r="R91" s="206">
        <v>0.41</v>
      </c>
      <c r="S91" s="206">
        <v>3.82</v>
      </c>
      <c r="T91" s="206">
        <v>1.41</v>
      </c>
      <c r="U91" s="206">
        <v>10.54</v>
      </c>
      <c r="V91" s="206">
        <v>2.67</v>
      </c>
      <c r="W91" s="206">
        <v>0.44</v>
      </c>
      <c r="X91" s="206">
        <v>0.96</v>
      </c>
      <c r="Y91" s="206">
        <v>0</v>
      </c>
      <c r="Z91" s="206">
        <v>2.7</v>
      </c>
      <c r="AA91" s="206">
        <v>0.88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11.25</v>
      </c>
      <c r="D92" s="206">
        <v>0</v>
      </c>
      <c r="E92" s="206">
        <v>0</v>
      </c>
      <c r="F92" s="206">
        <v>18.2</v>
      </c>
      <c r="G92" s="206">
        <v>0</v>
      </c>
      <c r="H92" s="206">
        <v>0</v>
      </c>
      <c r="I92" s="206">
        <v>23.65</v>
      </c>
      <c r="J92" s="206">
        <v>0</v>
      </c>
      <c r="K92" s="206">
        <v>49.62</v>
      </c>
      <c r="L92" s="206">
        <v>54.55</v>
      </c>
      <c r="M92" s="206">
        <v>0</v>
      </c>
      <c r="N92" s="206">
        <v>1.1499999999999999</v>
      </c>
      <c r="O92" s="206">
        <v>1.92</v>
      </c>
      <c r="P92" s="206">
        <v>2.64</v>
      </c>
      <c r="Q92" s="206">
        <v>4.6500000000000004</v>
      </c>
      <c r="R92" s="206">
        <v>0.41</v>
      </c>
      <c r="S92" s="206">
        <v>3.82</v>
      </c>
      <c r="T92" s="206">
        <v>1.41</v>
      </c>
      <c r="U92" s="206">
        <v>10.54</v>
      </c>
      <c r="V92" s="206">
        <v>2.36</v>
      </c>
      <c r="W92" s="206">
        <v>0.44</v>
      </c>
      <c r="X92" s="206">
        <v>0.96</v>
      </c>
      <c r="Y92" s="206">
        <v>0</v>
      </c>
      <c r="Z92" s="206">
        <v>2.7</v>
      </c>
      <c r="AA92" s="206">
        <v>0.88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11.25</v>
      </c>
      <c r="D93" s="206">
        <v>0</v>
      </c>
      <c r="E93" s="206">
        <v>0</v>
      </c>
      <c r="F93" s="206">
        <v>18.2</v>
      </c>
      <c r="G93" s="206">
        <v>0</v>
      </c>
      <c r="H93" s="206">
        <v>0</v>
      </c>
      <c r="I93" s="206">
        <v>23.65</v>
      </c>
      <c r="J93" s="206">
        <v>0</v>
      </c>
      <c r="K93" s="206">
        <v>88.1</v>
      </c>
      <c r="L93" s="206">
        <v>54.55</v>
      </c>
      <c r="M93" s="206">
        <v>0</v>
      </c>
      <c r="N93" s="206">
        <v>1.1499999999999999</v>
      </c>
      <c r="O93" s="206">
        <v>1.92</v>
      </c>
      <c r="P93" s="206">
        <v>2.64</v>
      </c>
      <c r="Q93" s="206">
        <v>4.6500000000000004</v>
      </c>
      <c r="R93" s="206">
        <v>0.41</v>
      </c>
      <c r="S93" s="206">
        <v>3.81</v>
      </c>
      <c r="T93" s="206">
        <v>1.41</v>
      </c>
      <c r="U93" s="206">
        <v>10.54</v>
      </c>
      <c r="V93" s="206">
        <v>5.13</v>
      </c>
      <c r="W93" s="206">
        <v>6.86</v>
      </c>
      <c r="X93" s="206">
        <v>15.36</v>
      </c>
      <c r="Y93" s="206">
        <v>0</v>
      </c>
      <c r="Z93" s="206">
        <v>2.7</v>
      </c>
      <c r="AA93" s="206">
        <v>0.88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11.25</v>
      </c>
      <c r="D94" s="206">
        <v>0</v>
      </c>
      <c r="E94" s="206">
        <v>0</v>
      </c>
      <c r="F94" s="206">
        <v>18.2</v>
      </c>
      <c r="G94" s="206">
        <v>0</v>
      </c>
      <c r="H94" s="206">
        <v>0</v>
      </c>
      <c r="I94" s="206">
        <v>23.65</v>
      </c>
      <c r="J94" s="206">
        <v>0</v>
      </c>
      <c r="K94" s="206">
        <v>88.1</v>
      </c>
      <c r="L94" s="206">
        <v>54.55</v>
      </c>
      <c r="M94" s="206">
        <v>0</v>
      </c>
      <c r="N94" s="206">
        <v>1.1499999999999999</v>
      </c>
      <c r="O94" s="206">
        <v>1.92</v>
      </c>
      <c r="P94" s="206">
        <v>2.64</v>
      </c>
      <c r="Q94" s="206">
        <v>4.6500000000000004</v>
      </c>
      <c r="R94" s="206">
        <v>0.41</v>
      </c>
      <c r="S94" s="206">
        <v>3.81</v>
      </c>
      <c r="T94" s="206">
        <v>1.41</v>
      </c>
      <c r="U94" s="206">
        <v>10.54</v>
      </c>
      <c r="V94" s="206">
        <v>5.13</v>
      </c>
      <c r="W94" s="206">
        <v>6.86</v>
      </c>
      <c r="X94" s="206">
        <v>15.36</v>
      </c>
      <c r="Y94" s="206">
        <v>0</v>
      </c>
      <c r="Z94" s="206">
        <v>2.7</v>
      </c>
      <c r="AA94" s="206">
        <v>0.88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11.25</v>
      </c>
      <c r="D95" s="206">
        <v>0</v>
      </c>
      <c r="E95" s="206">
        <v>0</v>
      </c>
      <c r="F95" s="206">
        <v>18.2</v>
      </c>
      <c r="G95" s="206">
        <v>0</v>
      </c>
      <c r="H95" s="206">
        <v>0</v>
      </c>
      <c r="I95" s="206">
        <v>23.65</v>
      </c>
      <c r="J95" s="206">
        <v>0</v>
      </c>
      <c r="K95" s="206">
        <v>85.04</v>
      </c>
      <c r="L95" s="206">
        <v>54.55</v>
      </c>
      <c r="M95" s="206">
        <v>0</v>
      </c>
      <c r="N95" s="206">
        <v>1.1499999999999999</v>
      </c>
      <c r="O95" s="206">
        <v>1.92</v>
      </c>
      <c r="P95" s="206">
        <v>2.64</v>
      </c>
      <c r="Q95" s="206">
        <v>4.6500000000000004</v>
      </c>
      <c r="R95" s="206">
        <v>0.41</v>
      </c>
      <c r="S95" s="206">
        <v>3.7</v>
      </c>
      <c r="T95" s="206">
        <v>1.41</v>
      </c>
      <c r="U95" s="206">
        <v>10.54</v>
      </c>
      <c r="V95" s="206">
        <v>5.13</v>
      </c>
      <c r="W95" s="206">
        <v>6.86</v>
      </c>
      <c r="X95" s="206">
        <v>10.55</v>
      </c>
      <c r="Y95" s="206">
        <v>0</v>
      </c>
      <c r="Z95" s="206">
        <v>2.7</v>
      </c>
      <c r="AA95" s="206">
        <v>0.88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11.25</v>
      </c>
      <c r="D96" s="206">
        <v>0</v>
      </c>
      <c r="E96" s="206">
        <v>0</v>
      </c>
      <c r="F96" s="206">
        <v>18.2</v>
      </c>
      <c r="G96" s="206">
        <v>0</v>
      </c>
      <c r="H96" s="206">
        <v>0</v>
      </c>
      <c r="I96" s="206">
        <v>23.65</v>
      </c>
      <c r="J96" s="206">
        <v>0</v>
      </c>
      <c r="K96" s="206">
        <v>85.04</v>
      </c>
      <c r="L96" s="206">
        <v>54.55</v>
      </c>
      <c r="M96" s="206">
        <v>0</v>
      </c>
      <c r="N96" s="206">
        <v>1.1499999999999999</v>
      </c>
      <c r="O96" s="206">
        <v>1.92</v>
      </c>
      <c r="P96" s="206">
        <v>2.64</v>
      </c>
      <c r="Q96" s="206">
        <v>4.6500000000000004</v>
      </c>
      <c r="R96" s="206">
        <v>0.41</v>
      </c>
      <c r="S96" s="206">
        <v>3.7</v>
      </c>
      <c r="T96" s="206">
        <v>1.41</v>
      </c>
      <c r="U96" s="206">
        <v>10.54</v>
      </c>
      <c r="V96" s="206">
        <v>5.13</v>
      </c>
      <c r="W96" s="206">
        <v>6.83</v>
      </c>
      <c r="X96" s="206">
        <v>10.55</v>
      </c>
      <c r="Y96" s="206">
        <v>0</v>
      </c>
      <c r="Z96" s="206">
        <v>2.7</v>
      </c>
      <c r="AA96" s="206">
        <v>0.88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11.25</v>
      </c>
      <c r="D97" s="206">
        <v>0</v>
      </c>
      <c r="E97" s="206">
        <v>0</v>
      </c>
      <c r="F97" s="206">
        <v>18.2</v>
      </c>
      <c r="G97" s="206">
        <v>0</v>
      </c>
      <c r="H97" s="206">
        <v>0</v>
      </c>
      <c r="I97" s="206">
        <v>23.65</v>
      </c>
      <c r="J97" s="206">
        <v>0</v>
      </c>
      <c r="K97" s="206">
        <v>85.04</v>
      </c>
      <c r="L97" s="206">
        <v>54.55</v>
      </c>
      <c r="M97" s="206">
        <v>0</v>
      </c>
      <c r="N97" s="206">
        <v>1.1499999999999999</v>
      </c>
      <c r="O97" s="206">
        <v>1.92</v>
      </c>
      <c r="P97" s="206">
        <v>2.64</v>
      </c>
      <c r="Q97" s="206">
        <v>4.6500000000000004</v>
      </c>
      <c r="R97" s="206">
        <v>0</v>
      </c>
      <c r="S97" s="206">
        <v>3.7</v>
      </c>
      <c r="T97" s="206">
        <v>1.41</v>
      </c>
      <c r="U97" s="206">
        <v>10.54</v>
      </c>
      <c r="V97" s="206">
        <v>5.13</v>
      </c>
      <c r="W97" s="206">
        <v>6.83</v>
      </c>
      <c r="X97" s="206">
        <v>10.55</v>
      </c>
      <c r="Y97" s="206">
        <v>0</v>
      </c>
      <c r="Z97" s="206">
        <v>2.7</v>
      </c>
      <c r="AA97" s="206">
        <v>0.87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11.25</v>
      </c>
      <c r="D98" s="206">
        <v>0</v>
      </c>
      <c r="E98" s="206">
        <v>0</v>
      </c>
      <c r="F98" s="206">
        <v>18.2</v>
      </c>
      <c r="G98" s="206">
        <v>0</v>
      </c>
      <c r="H98" s="206">
        <v>0</v>
      </c>
      <c r="I98" s="206">
        <v>23.65</v>
      </c>
      <c r="J98" s="206">
        <v>0</v>
      </c>
      <c r="K98" s="206">
        <v>85.04</v>
      </c>
      <c r="L98" s="206">
        <v>54.55</v>
      </c>
      <c r="M98" s="206">
        <v>0</v>
      </c>
      <c r="N98" s="206">
        <v>1.1499999999999999</v>
      </c>
      <c r="O98" s="206">
        <v>1.92</v>
      </c>
      <c r="P98" s="206">
        <v>2.64</v>
      </c>
      <c r="Q98" s="206">
        <v>4.6500000000000004</v>
      </c>
      <c r="R98" s="206">
        <v>0</v>
      </c>
      <c r="S98" s="206">
        <v>3.7</v>
      </c>
      <c r="T98" s="206">
        <v>1.41</v>
      </c>
      <c r="U98" s="206">
        <v>10.54</v>
      </c>
      <c r="V98" s="206">
        <v>5.13</v>
      </c>
      <c r="W98" s="206">
        <v>6.83</v>
      </c>
      <c r="X98" s="206">
        <v>10.55</v>
      </c>
      <c r="Y98" s="206">
        <v>0</v>
      </c>
      <c r="Z98" s="206">
        <v>2.7</v>
      </c>
      <c r="AA98" s="206">
        <v>0.87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8.3529999999999979E-2</v>
      </c>
      <c r="D99">
        <f t="shared" si="0"/>
        <v>5.3199999999999983E-3</v>
      </c>
      <c r="E99">
        <f t="shared" si="0"/>
        <v>0</v>
      </c>
      <c r="F99">
        <f t="shared" si="0"/>
        <v>0.20925500000000014</v>
      </c>
      <c r="G99">
        <f t="shared" si="0"/>
        <v>4.6759999999999982E-2</v>
      </c>
      <c r="H99">
        <f t="shared" si="0"/>
        <v>0</v>
      </c>
      <c r="I99">
        <f t="shared" si="0"/>
        <v>0.50234250000000058</v>
      </c>
      <c r="J99">
        <f t="shared" si="0"/>
        <v>4.3750000000000004E-3</v>
      </c>
      <c r="K99">
        <f t="shared" si="0"/>
        <v>0.73512000000000077</v>
      </c>
      <c r="L99">
        <f t="shared" si="0"/>
        <v>0.79543749999999935</v>
      </c>
      <c r="M99">
        <f t="shared" si="0"/>
        <v>0</v>
      </c>
      <c r="N99">
        <f t="shared" si="0"/>
        <v>2.7600000000000045E-2</v>
      </c>
      <c r="O99">
        <f t="shared" si="0"/>
        <v>4.6079999999999934E-2</v>
      </c>
      <c r="P99">
        <f t="shared" si="0"/>
        <v>6.716249999999982E-2</v>
      </c>
      <c r="Q99">
        <f t="shared" si="0"/>
        <v>4.0642499999999922E-2</v>
      </c>
      <c r="R99">
        <f t="shared" si="0"/>
        <v>6.8000000000000005E-3</v>
      </c>
      <c r="S99">
        <f t="shared" si="0"/>
        <v>3.2565000000000059E-2</v>
      </c>
      <c r="T99">
        <f t="shared" si="0"/>
        <v>3.383999999999994E-2</v>
      </c>
      <c r="U99">
        <f t="shared" si="0"/>
        <v>0.25295999999999969</v>
      </c>
      <c r="V99">
        <f t="shared" si="0"/>
        <v>6.002499999999996E-2</v>
      </c>
      <c r="W99">
        <f t="shared" si="0"/>
        <v>2.0007500000000001E-2</v>
      </c>
      <c r="X99">
        <f t="shared" si="0"/>
        <v>3.9769999999999972E-2</v>
      </c>
      <c r="Y99">
        <f t="shared" si="0"/>
        <v>0</v>
      </c>
      <c r="Z99">
        <f t="shared" si="0"/>
        <v>6.4799999999999885E-2</v>
      </c>
      <c r="AA99">
        <f t="shared" si="0"/>
        <v>2.1114999999999998E-2</v>
      </c>
      <c r="AB99">
        <f t="shared" si="0"/>
        <v>0</v>
      </c>
      <c r="AC99">
        <f t="shared" si="0"/>
        <v>0.26516500000000043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0.19235000000000022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-10.18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-11.18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1.3930000000000005E-2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2.5099999999999998</v>
      </c>
      <c r="J3" s="206">
        <v>0</v>
      </c>
      <c r="K3" s="206">
        <v>2.62</v>
      </c>
      <c r="L3" s="206">
        <v>0.76</v>
      </c>
      <c r="M3" s="206">
        <v>1.25</v>
      </c>
      <c r="N3" s="206">
        <v>0.1</v>
      </c>
      <c r="O3" s="206">
        <v>0.11</v>
      </c>
      <c r="P3" s="206">
        <v>4.55</v>
      </c>
      <c r="Q3" s="206">
        <v>0.38</v>
      </c>
      <c r="R3" s="206">
        <v>0.89</v>
      </c>
      <c r="S3" s="206">
        <v>0.41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2.5099999999999998</v>
      </c>
      <c r="J4" s="206">
        <v>0</v>
      </c>
      <c r="K4" s="206">
        <v>2.62</v>
      </c>
      <c r="L4" s="206">
        <v>0.76</v>
      </c>
      <c r="M4" s="206">
        <v>1.25</v>
      </c>
      <c r="N4" s="206">
        <v>0.1</v>
      </c>
      <c r="O4" s="206">
        <v>0.11</v>
      </c>
      <c r="P4" s="206">
        <v>4.55</v>
      </c>
      <c r="Q4" s="206">
        <v>0.38</v>
      </c>
      <c r="R4" s="206">
        <v>0.89</v>
      </c>
      <c r="S4" s="206">
        <v>0.41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2.5099999999999998</v>
      </c>
      <c r="J5" s="206">
        <v>0</v>
      </c>
      <c r="K5" s="206">
        <v>2.2799999999999998</v>
      </c>
      <c r="L5" s="206">
        <v>0.76</v>
      </c>
      <c r="M5" s="206">
        <v>1.25</v>
      </c>
      <c r="N5" s="206">
        <v>0.1</v>
      </c>
      <c r="O5" s="206">
        <v>0.11</v>
      </c>
      <c r="P5" s="206">
        <v>4.55</v>
      </c>
      <c r="Q5" s="206">
        <v>0.38</v>
      </c>
      <c r="R5" s="206">
        <v>0.89</v>
      </c>
      <c r="S5" s="206">
        <v>0.41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2.5099999999999998</v>
      </c>
      <c r="J6" s="206">
        <v>0</v>
      </c>
      <c r="K6" s="206">
        <v>2.2799999999999998</v>
      </c>
      <c r="L6" s="206">
        <v>0.76</v>
      </c>
      <c r="M6" s="206">
        <v>1.25</v>
      </c>
      <c r="N6" s="206">
        <v>0.1</v>
      </c>
      <c r="O6" s="206">
        <v>0.11</v>
      </c>
      <c r="P6" s="206">
        <v>4.55</v>
      </c>
      <c r="Q6" s="206">
        <v>0.38</v>
      </c>
      <c r="R6" s="206">
        <v>0.89</v>
      </c>
      <c r="S6" s="206">
        <v>0.41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2.5099999999999998</v>
      </c>
      <c r="J7" s="206">
        <v>0</v>
      </c>
      <c r="K7" s="206">
        <v>1.26</v>
      </c>
      <c r="L7" s="206">
        <v>0.76</v>
      </c>
      <c r="M7" s="206">
        <v>1.25</v>
      </c>
      <c r="N7" s="206">
        <v>0.1</v>
      </c>
      <c r="O7" s="206">
        <v>0.11</v>
      </c>
      <c r="P7" s="206">
        <v>4.55</v>
      </c>
      <c r="Q7" s="206">
        <v>0.38</v>
      </c>
      <c r="R7" s="206">
        <v>0.89</v>
      </c>
      <c r="S7" s="206">
        <v>0.32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2.5099999999999998</v>
      </c>
      <c r="J8" s="206">
        <v>0</v>
      </c>
      <c r="K8" s="206">
        <v>1.26</v>
      </c>
      <c r="L8" s="206">
        <v>0.76</v>
      </c>
      <c r="M8" s="206">
        <v>1.25</v>
      </c>
      <c r="N8" s="206">
        <v>0.1</v>
      </c>
      <c r="O8" s="206">
        <v>0.11</v>
      </c>
      <c r="P8" s="206">
        <v>4.55</v>
      </c>
      <c r="Q8" s="206">
        <v>0.38</v>
      </c>
      <c r="R8" s="206">
        <v>0.89</v>
      </c>
      <c r="S8" s="206">
        <v>0.32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2.5099999999999998</v>
      </c>
      <c r="J9" s="206">
        <v>0</v>
      </c>
      <c r="K9" s="206">
        <v>1.26</v>
      </c>
      <c r="L9" s="206">
        <v>0.76</v>
      </c>
      <c r="M9" s="206">
        <v>1.25</v>
      </c>
      <c r="N9" s="206">
        <v>0.1</v>
      </c>
      <c r="O9" s="206">
        <v>0.11</v>
      </c>
      <c r="P9" s="206">
        <v>4.55</v>
      </c>
      <c r="Q9" s="206">
        <v>0.38</v>
      </c>
      <c r="R9" s="206">
        <v>0.89</v>
      </c>
      <c r="S9" s="206">
        <v>0.32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2.5099999999999998</v>
      </c>
      <c r="J10" s="206">
        <v>0</v>
      </c>
      <c r="K10" s="206">
        <v>1.26</v>
      </c>
      <c r="L10" s="206">
        <v>0.76</v>
      </c>
      <c r="M10" s="206">
        <v>1.25</v>
      </c>
      <c r="N10" s="206">
        <v>0.1</v>
      </c>
      <c r="O10" s="206">
        <v>0.11</v>
      </c>
      <c r="P10" s="206">
        <v>4.55</v>
      </c>
      <c r="Q10" s="206">
        <v>0.38</v>
      </c>
      <c r="R10" s="206">
        <v>0.89</v>
      </c>
      <c r="S10" s="206">
        <v>0.32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2.5099999999999998</v>
      </c>
      <c r="J11" s="206">
        <v>0</v>
      </c>
      <c r="K11" s="206">
        <v>2.2799999999999998</v>
      </c>
      <c r="L11" s="206">
        <v>0.76</v>
      </c>
      <c r="M11" s="206">
        <v>1.25</v>
      </c>
      <c r="N11" s="206">
        <v>0.1</v>
      </c>
      <c r="O11" s="206">
        <v>0.11</v>
      </c>
      <c r="P11" s="206">
        <v>4.55</v>
      </c>
      <c r="Q11" s="206">
        <v>0.38</v>
      </c>
      <c r="R11" s="206">
        <v>0.89</v>
      </c>
      <c r="S11" s="206">
        <v>0.41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2.5099999999999998</v>
      </c>
      <c r="J12" s="206">
        <v>0</v>
      </c>
      <c r="K12" s="206">
        <v>2.2799999999999998</v>
      </c>
      <c r="L12" s="206">
        <v>0.76</v>
      </c>
      <c r="M12" s="206">
        <v>1.25</v>
      </c>
      <c r="N12" s="206">
        <v>0.1</v>
      </c>
      <c r="O12" s="206">
        <v>0.11</v>
      </c>
      <c r="P12" s="206">
        <v>4.55</v>
      </c>
      <c r="Q12" s="206">
        <v>0.38</v>
      </c>
      <c r="R12" s="206">
        <v>0.89</v>
      </c>
      <c r="S12" s="206">
        <v>0.41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2.5099999999999998</v>
      </c>
      <c r="J13" s="206">
        <v>0</v>
      </c>
      <c r="K13" s="206">
        <v>2.2799999999999998</v>
      </c>
      <c r="L13" s="206">
        <v>0.76</v>
      </c>
      <c r="M13" s="206">
        <v>1.25</v>
      </c>
      <c r="N13" s="206">
        <v>0.1</v>
      </c>
      <c r="O13" s="206">
        <v>0.11</v>
      </c>
      <c r="P13" s="206">
        <v>4.55</v>
      </c>
      <c r="Q13" s="206">
        <v>0.38</v>
      </c>
      <c r="R13" s="206">
        <v>0.89</v>
      </c>
      <c r="S13" s="206">
        <v>0.41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2.5099999999999998</v>
      </c>
      <c r="J14" s="206">
        <v>0</v>
      </c>
      <c r="K14" s="206">
        <v>2.2799999999999998</v>
      </c>
      <c r="L14" s="206">
        <v>0.76</v>
      </c>
      <c r="M14" s="206">
        <v>1.25</v>
      </c>
      <c r="N14" s="206">
        <v>0.1</v>
      </c>
      <c r="O14" s="206">
        <v>0.11</v>
      </c>
      <c r="P14" s="206">
        <v>4.55</v>
      </c>
      <c r="Q14" s="206">
        <v>0.38</v>
      </c>
      <c r="R14" s="206">
        <v>0.89</v>
      </c>
      <c r="S14" s="206">
        <v>0.41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2.5099999999999998</v>
      </c>
      <c r="J15" s="206">
        <v>0</v>
      </c>
      <c r="K15" s="206">
        <v>2.2799999999999998</v>
      </c>
      <c r="L15" s="206">
        <v>0.76</v>
      </c>
      <c r="M15" s="206">
        <v>1.25</v>
      </c>
      <c r="N15" s="206">
        <v>0.1</v>
      </c>
      <c r="O15" s="206">
        <v>0.11</v>
      </c>
      <c r="P15" s="206">
        <v>4.55</v>
      </c>
      <c r="Q15" s="206">
        <v>0.38</v>
      </c>
      <c r="R15" s="206">
        <v>0.82</v>
      </c>
      <c r="S15" s="206">
        <v>0.36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2.5099999999999998</v>
      </c>
      <c r="J16" s="206">
        <v>0</v>
      </c>
      <c r="K16" s="206">
        <v>2.2799999999999998</v>
      </c>
      <c r="L16" s="206">
        <v>0.76</v>
      </c>
      <c r="M16" s="206">
        <v>1.25</v>
      </c>
      <c r="N16" s="206">
        <v>0.1</v>
      </c>
      <c r="O16" s="206">
        <v>0.11</v>
      </c>
      <c r="P16" s="206">
        <v>4.55</v>
      </c>
      <c r="Q16" s="206">
        <v>0.38</v>
      </c>
      <c r="R16" s="206">
        <v>0.82</v>
      </c>
      <c r="S16" s="206">
        <v>0.36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2.5099999999999998</v>
      </c>
      <c r="J17" s="206">
        <v>0</v>
      </c>
      <c r="K17" s="206">
        <v>2.21</v>
      </c>
      <c r="L17" s="206">
        <v>0.76</v>
      </c>
      <c r="M17" s="206">
        <v>1.25</v>
      </c>
      <c r="N17" s="206">
        <v>0.1</v>
      </c>
      <c r="O17" s="206">
        <v>0.11</v>
      </c>
      <c r="P17" s="206">
        <v>4.68</v>
      </c>
      <c r="Q17" s="206">
        <v>0.38</v>
      </c>
      <c r="R17" s="206">
        <v>0.81</v>
      </c>
      <c r="S17" s="206">
        <v>0.35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2.5099999999999998</v>
      </c>
      <c r="J18" s="206">
        <v>0</v>
      </c>
      <c r="K18" s="206">
        <v>2.21</v>
      </c>
      <c r="L18" s="206">
        <v>0.76</v>
      </c>
      <c r="M18" s="206">
        <v>1.25</v>
      </c>
      <c r="N18" s="206">
        <v>0.1</v>
      </c>
      <c r="O18" s="206">
        <v>0.11</v>
      </c>
      <c r="P18" s="206">
        <v>4.78</v>
      </c>
      <c r="Q18" s="206">
        <v>0.38</v>
      </c>
      <c r="R18" s="206">
        <v>0.81</v>
      </c>
      <c r="S18" s="206">
        <v>0.35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2.5099999999999998</v>
      </c>
      <c r="J19" s="206">
        <v>0</v>
      </c>
      <c r="K19" s="206">
        <v>2.21</v>
      </c>
      <c r="L19" s="206">
        <v>0.76</v>
      </c>
      <c r="M19" s="206">
        <v>1.25</v>
      </c>
      <c r="N19" s="206">
        <v>0.1</v>
      </c>
      <c r="O19" s="206">
        <v>0.11</v>
      </c>
      <c r="P19" s="206">
        <v>4.8099999999999996</v>
      </c>
      <c r="Q19" s="206">
        <v>0.38</v>
      </c>
      <c r="R19" s="206">
        <v>0.81</v>
      </c>
      <c r="S19" s="206">
        <v>0.35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2.5099999999999998</v>
      </c>
      <c r="J20" s="206">
        <v>0</v>
      </c>
      <c r="K20" s="206">
        <v>2.21</v>
      </c>
      <c r="L20" s="206">
        <v>0.76</v>
      </c>
      <c r="M20" s="206">
        <v>1.25</v>
      </c>
      <c r="N20" s="206">
        <v>0.1</v>
      </c>
      <c r="O20" s="206">
        <v>0.11</v>
      </c>
      <c r="P20" s="206">
        <v>4.8099999999999996</v>
      </c>
      <c r="Q20" s="206">
        <v>0.38</v>
      </c>
      <c r="R20" s="206">
        <v>0.81</v>
      </c>
      <c r="S20" s="206">
        <v>0.35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2.5099999999999998</v>
      </c>
      <c r="J21" s="206">
        <v>0</v>
      </c>
      <c r="K21" s="206">
        <v>2.21</v>
      </c>
      <c r="L21" s="206">
        <v>0.76</v>
      </c>
      <c r="M21" s="206">
        <v>1.25</v>
      </c>
      <c r="N21" s="206">
        <v>0.1</v>
      </c>
      <c r="O21" s="206">
        <v>0.11</v>
      </c>
      <c r="P21" s="206">
        <v>4.83</v>
      </c>
      <c r="Q21" s="206">
        <v>0.38</v>
      </c>
      <c r="R21" s="206">
        <v>0.81</v>
      </c>
      <c r="S21" s="206">
        <v>0.35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2.5099999999999998</v>
      </c>
      <c r="J22" s="206">
        <v>0</v>
      </c>
      <c r="K22" s="206">
        <v>2.21</v>
      </c>
      <c r="L22" s="206">
        <v>0.76</v>
      </c>
      <c r="M22" s="206">
        <v>1.25</v>
      </c>
      <c r="N22" s="206">
        <v>0.1</v>
      </c>
      <c r="O22" s="206">
        <v>0.11</v>
      </c>
      <c r="P22" s="206">
        <v>4.83</v>
      </c>
      <c r="Q22" s="206">
        <v>0.38</v>
      </c>
      <c r="R22" s="206">
        <v>0.81</v>
      </c>
      <c r="S22" s="206">
        <v>0.35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2.5099999999999998</v>
      </c>
      <c r="J23" s="206">
        <v>0</v>
      </c>
      <c r="K23" s="206">
        <v>2.31</v>
      </c>
      <c r="L23" s="206">
        <v>0.76</v>
      </c>
      <c r="M23" s="206">
        <v>1.25</v>
      </c>
      <c r="N23" s="206">
        <v>0.1</v>
      </c>
      <c r="O23" s="206">
        <v>0.11</v>
      </c>
      <c r="P23" s="206">
        <v>4.83</v>
      </c>
      <c r="Q23" s="206">
        <v>0.38</v>
      </c>
      <c r="R23" s="206">
        <v>1.1100000000000001</v>
      </c>
      <c r="S23" s="206">
        <v>0.41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2.56</v>
      </c>
      <c r="J24" s="206">
        <v>0</v>
      </c>
      <c r="K24" s="206">
        <v>2.3199999999999998</v>
      </c>
      <c r="L24" s="206">
        <v>0.76</v>
      </c>
      <c r="M24" s="206">
        <v>1.25</v>
      </c>
      <c r="N24" s="206">
        <v>0.1</v>
      </c>
      <c r="O24" s="206">
        <v>0.11</v>
      </c>
      <c r="P24" s="206">
        <v>4.83</v>
      </c>
      <c r="Q24" s="206">
        <v>0.38</v>
      </c>
      <c r="R24" s="206">
        <v>1.1100000000000001</v>
      </c>
      <c r="S24" s="206">
        <v>0.41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2.35</v>
      </c>
      <c r="J25" s="206">
        <v>0</v>
      </c>
      <c r="K25" s="206">
        <v>2.62</v>
      </c>
      <c r="L25" s="206">
        <v>0.76</v>
      </c>
      <c r="M25" s="206">
        <v>1.25</v>
      </c>
      <c r="N25" s="206">
        <v>0.1</v>
      </c>
      <c r="O25" s="206">
        <v>0.11</v>
      </c>
      <c r="P25" s="206">
        <v>4.83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2.15</v>
      </c>
      <c r="J26" s="206">
        <v>0</v>
      </c>
      <c r="K26" s="206">
        <v>2.62</v>
      </c>
      <c r="L26" s="206">
        <v>0.76</v>
      </c>
      <c r="M26" s="206">
        <v>1.25</v>
      </c>
      <c r="N26" s="206">
        <v>0.1</v>
      </c>
      <c r="O26" s="206">
        <v>0.11</v>
      </c>
      <c r="P26" s="206">
        <v>4.83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</v>
      </c>
      <c r="H27" s="206">
        <v>0</v>
      </c>
      <c r="I27" s="206">
        <v>2</v>
      </c>
      <c r="J27" s="206">
        <v>0.14000000000000001</v>
      </c>
      <c r="K27" s="206">
        <v>2.62</v>
      </c>
      <c r="L27" s="206">
        <v>0.76</v>
      </c>
      <c r="M27" s="206">
        <v>1.25</v>
      </c>
      <c r="N27" s="206">
        <v>0.1</v>
      </c>
      <c r="O27" s="206">
        <v>0.11</v>
      </c>
      <c r="P27" s="206">
        <v>4.83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1.2</v>
      </c>
      <c r="H28" s="206">
        <v>0</v>
      </c>
      <c r="I28" s="206">
        <v>1.71</v>
      </c>
      <c r="J28" s="206">
        <v>0.14000000000000001</v>
      </c>
      <c r="K28" s="206">
        <v>2.62</v>
      </c>
      <c r="L28" s="206">
        <v>0.79</v>
      </c>
      <c r="M28" s="206">
        <v>1.25</v>
      </c>
      <c r="N28" s="206">
        <v>0.1</v>
      </c>
      <c r="O28" s="206">
        <v>0.11</v>
      </c>
      <c r="P28" s="206">
        <v>4.83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1.2</v>
      </c>
      <c r="H29" s="206">
        <v>0</v>
      </c>
      <c r="I29" s="206">
        <v>1.51</v>
      </c>
      <c r="J29" s="206">
        <v>0.14000000000000001</v>
      </c>
      <c r="K29" s="206">
        <v>2.62</v>
      </c>
      <c r="L29" s="206">
        <v>0.76</v>
      </c>
      <c r="M29" s="206">
        <v>1.25</v>
      </c>
      <c r="N29" s="206">
        <v>0.1</v>
      </c>
      <c r="O29" s="206">
        <v>0.11</v>
      </c>
      <c r="P29" s="206">
        <v>4.83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1.51</v>
      </c>
      <c r="J30" s="206">
        <v>0.14000000000000001</v>
      </c>
      <c r="K30" s="206">
        <v>2.62</v>
      </c>
      <c r="L30" s="206">
        <v>0.76</v>
      </c>
      <c r="M30" s="206">
        <v>1.25</v>
      </c>
      <c r="N30" s="206">
        <v>0.1</v>
      </c>
      <c r="O30" s="206">
        <v>0.11</v>
      </c>
      <c r="P30" s="206">
        <v>4.83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1.51</v>
      </c>
      <c r="J31" s="206">
        <v>0.14000000000000001</v>
      </c>
      <c r="K31" s="206">
        <v>2.62</v>
      </c>
      <c r="L31" s="206">
        <v>0.76</v>
      </c>
      <c r="M31" s="206">
        <v>1.25</v>
      </c>
      <c r="N31" s="206">
        <v>0.1</v>
      </c>
      <c r="O31" s="206">
        <v>0.11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1.51</v>
      </c>
      <c r="J32" s="206">
        <v>0.14000000000000001</v>
      </c>
      <c r="K32" s="206">
        <v>2.62</v>
      </c>
      <c r="L32" s="206">
        <v>0.76</v>
      </c>
      <c r="M32" s="206">
        <v>1.25</v>
      </c>
      <c r="N32" s="206">
        <v>0.1</v>
      </c>
      <c r="O32" s="206">
        <v>0.11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1.51</v>
      </c>
      <c r="J33" s="206">
        <v>0.14000000000000001</v>
      </c>
      <c r="K33" s="206">
        <v>2.62</v>
      </c>
      <c r="L33" s="206">
        <v>0.76</v>
      </c>
      <c r="M33" s="206">
        <v>1.25</v>
      </c>
      <c r="N33" s="206">
        <v>0.1</v>
      </c>
      <c r="O33" s="206">
        <v>0.11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1.51</v>
      </c>
      <c r="J34" s="206">
        <v>0.14000000000000001</v>
      </c>
      <c r="K34" s="206">
        <v>2.62</v>
      </c>
      <c r="L34" s="206">
        <v>0.76</v>
      </c>
      <c r="M34" s="206">
        <v>1.25</v>
      </c>
      <c r="N34" s="206">
        <v>0.1</v>
      </c>
      <c r="O34" s="206">
        <v>0.11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1.47</v>
      </c>
      <c r="J35" s="206">
        <v>0.14000000000000001</v>
      </c>
      <c r="K35" s="206">
        <v>2.62</v>
      </c>
      <c r="L35" s="206">
        <v>0.76</v>
      </c>
      <c r="M35" s="206">
        <v>1.25</v>
      </c>
      <c r="N35" s="206">
        <v>0.1</v>
      </c>
      <c r="O35" s="206">
        <v>0.11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1.47</v>
      </c>
      <c r="J36" s="206">
        <v>0.14000000000000001</v>
      </c>
      <c r="K36" s="206">
        <v>2.62</v>
      </c>
      <c r="L36" s="206">
        <v>0.76</v>
      </c>
      <c r="M36" s="206">
        <v>1.25</v>
      </c>
      <c r="N36" s="206">
        <v>0.1</v>
      </c>
      <c r="O36" s="206">
        <v>0.11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1.47</v>
      </c>
      <c r="J37" s="206">
        <v>0.14000000000000001</v>
      </c>
      <c r="K37" s="206">
        <v>2.62</v>
      </c>
      <c r="L37" s="206">
        <v>0.76</v>
      </c>
      <c r="M37" s="206">
        <v>1.25</v>
      </c>
      <c r="N37" s="206">
        <v>0.1</v>
      </c>
      <c r="O37" s="206">
        <v>0.11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1.47</v>
      </c>
      <c r="J38" s="206">
        <v>0.14000000000000001</v>
      </c>
      <c r="K38" s="206">
        <v>2.62</v>
      </c>
      <c r="L38" s="206">
        <v>0.76</v>
      </c>
      <c r="M38" s="206">
        <v>1.25</v>
      </c>
      <c r="N38" s="206">
        <v>0.1</v>
      </c>
      <c r="O38" s="206">
        <v>0.11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1.47</v>
      </c>
      <c r="J39" s="206">
        <v>0.14000000000000001</v>
      </c>
      <c r="K39" s="206">
        <v>2.62</v>
      </c>
      <c r="L39" s="206">
        <v>0.76</v>
      </c>
      <c r="M39" s="206">
        <v>1.25</v>
      </c>
      <c r="N39" s="206">
        <v>0.1</v>
      </c>
      <c r="O39" s="206">
        <v>0.11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1.47</v>
      </c>
      <c r="J40" s="206">
        <v>0.14000000000000001</v>
      </c>
      <c r="K40" s="206">
        <v>2.62</v>
      </c>
      <c r="L40" s="206">
        <v>0.76</v>
      </c>
      <c r="M40" s="206">
        <v>1.25</v>
      </c>
      <c r="N40" s="206">
        <v>0.1</v>
      </c>
      <c r="O40" s="206">
        <v>0.11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2.5299999999999998</v>
      </c>
      <c r="J41" s="206">
        <v>0</v>
      </c>
      <c r="K41" s="206">
        <v>2.62</v>
      </c>
      <c r="L41" s="206">
        <v>0.76</v>
      </c>
      <c r="M41" s="206">
        <v>1.25</v>
      </c>
      <c r="N41" s="206">
        <v>0.1</v>
      </c>
      <c r="O41" s="206">
        <v>0.11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2.5299999999999998</v>
      </c>
      <c r="J42" s="206">
        <v>0</v>
      </c>
      <c r="K42" s="206">
        <v>2.62</v>
      </c>
      <c r="L42" s="206">
        <v>0.76</v>
      </c>
      <c r="M42" s="206">
        <v>1.25</v>
      </c>
      <c r="N42" s="206">
        <v>0.1</v>
      </c>
      <c r="O42" s="206">
        <v>0.11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2.5299999999999998</v>
      </c>
      <c r="J43" s="206">
        <v>0</v>
      </c>
      <c r="K43" s="206">
        <v>2.62</v>
      </c>
      <c r="L43" s="206">
        <v>0.76</v>
      </c>
      <c r="M43" s="206">
        <v>1.25</v>
      </c>
      <c r="N43" s="206">
        <v>0.1</v>
      </c>
      <c r="O43" s="206">
        <v>0.11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2.5299999999999998</v>
      </c>
      <c r="J44" s="206">
        <v>0</v>
      </c>
      <c r="K44" s="206">
        <v>2.62</v>
      </c>
      <c r="L44" s="206">
        <v>0.76</v>
      </c>
      <c r="M44" s="206">
        <v>1.25</v>
      </c>
      <c r="N44" s="206">
        <v>0.1</v>
      </c>
      <c r="O44" s="206">
        <v>0.11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2.5299999999999998</v>
      </c>
      <c r="J45" s="206">
        <v>0</v>
      </c>
      <c r="K45" s="206">
        <v>2.62</v>
      </c>
      <c r="L45" s="206">
        <v>0.76</v>
      </c>
      <c r="M45" s="206">
        <v>1.25</v>
      </c>
      <c r="N45" s="206">
        <v>0.1</v>
      </c>
      <c r="O45" s="206">
        <v>0.11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2.5299999999999998</v>
      </c>
      <c r="J46" s="206">
        <v>0</v>
      </c>
      <c r="K46" s="206">
        <v>2.62</v>
      </c>
      <c r="L46" s="206">
        <v>0.76</v>
      </c>
      <c r="M46" s="206">
        <v>1.25</v>
      </c>
      <c r="N46" s="206">
        <v>0.1</v>
      </c>
      <c r="O46" s="206">
        <v>0.11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2.5299999999999998</v>
      </c>
      <c r="J47" s="206">
        <v>0</v>
      </c>
      <c r="K47" s="206">
        <v>2.62</v>
      </c>
      <c r="L47" s="206">
        <v>0.76</v>
      </c>
      <c r="M47" s="206">
        <v>1.25</v>
      </c>
      <c r="N47" s="206">
        <v>0.1</v>
      </c>
      <c r="O47" s="206">
        <v>0.11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2.5299999999999998</v>
      </c>
      <c r="J48" s="206">
        <v>0</v>
      </c>
      <c r="K48" s="206">
        <v>2.62</v>
      </c>
      <c r="L48" s="206">
        <v>0.76</v>
      </c>
      <c r="M48" s="206">
        <v>1.25</v>
      </c>
      <c r="N48" s="206">
        <v>0.1</v>
      </c>
      <c r="O48" s="206">
        <v>0.11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2.5299999999999998</v>
      </c>
      <c r="J49" s="206">
        <v>0</v>
      </c>
      <c r="K49" s="206">
        <v>2.62</v>
      </c>
      <c r="L49" s="206">
        <v>0.76</v>
      </c>
      <c r="M49" s="206">
        <v>1.25</v>
      </c>
      <c r="N49" s="206">
        <v>0.1</v>
      </c>
      <c r="O49" s="206">
        <v>0.11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2.5299999999999998</v>
      </c>
      <c r="J50" s="206">
        <v>0</v>
      </c>
      <c r="K50" s="206">
        <v>2.62</v>
      </c>
      <c r="L50" s="206">
        <v>0.76</v>
      </c>
      <c r="M50" s="206">
        <v>1.25</v>
      </c>
      <c r="N50" s="206">
        <v>0.1</v>
      </c>
      <c r="O50" s="206">
        <v>0.11</v>
      </c>
      <c r="P50" s="206">
        <v>4.83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2.5299999999999998</v>
      </c>
      <c r="J51" s="206">
        <v>0</v>
      </c>
      <c r="K51" s="206">
        <v>2.62</v>
      </c>
      <c r="L51" s="206">
        <v>0.76</v>
      </c>
      <c r="M51" s="206">
        <v>1.25</v>
      </c>
      <c r="N51" s="206">
        <v>0.1</v>
      </c>
      <c r="O51" s="206">
        <v>0.11</v>
      </c>
      <c r="P51" s="206">
        <v>4.83</v>
      </c>
      <c r="Q51" s="206">
        <v>0.38</v>
      </c>
      <c r="R51" s="206">
        <v>1.1399999999999999</v>
      </c>
      <c r="S51" s="206">
        <v>0.16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2.5299999999999998</v>
      </c>
      <c r="J52" s="206">
        <v>0</v>
      </c>
      <c r="K52" s="206">
        <v>2.62</v>
      </c>
      <c r="L52" s="206">
        <v>0.76</v>
      </c>
      <c r="M52" s="206">
        <v>1.25</v>
      </c>
      <c r="N52" s="206">
        <v>0.1</v>
      </c>
      <c r="O52" s="206">
        <v>0.11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1.98</v>
      </c>
      <c r="G53" s="206">
        <v>0</v>
      </c>
      <c r="H53" s="206">
        <v>0</v>
      </c>
      <c r="I53" s="206">
        <v>2.5299999999999998</v>
      </c>
      <c r="J53" s="206">
        <v>0</v>
      </c>
      <c r="K53" s="206">
        <v>2.62</v>
      </c>
      <c r="L53" s="206">
        <v>0.71</v>
      </c>
      <c r="M53" s="206">
        <v>1.25</v>
      </c>
      <c r="N53" s="206">
        <v>0.1</v>
      </c>
      <c r="O53" s="206">
        <v>0.11</v>
      </c>
      <c r="P53" s="206">
        <v>4.83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1.98</v>
      </c>
      <c r="G54" s="206">
        <v>0</v>
      </c>
      <c r="H54" s="206">
        <v>0</v>
      </c>
      <c r="I54" s="206">
        <v>2.5299999999999998</v>
      </c>
      <c r="J54" s="206">
        <v>0</v>
      </c>
      <c r="K54" s="206">
        <v>2.62</v>
      </c>
      <c r="L54" s="206">
        <v>0.76</v>
      </c>
      <c r="M54" s="206">
        <v>1.25</v>
      </c>
      <c r="N54" s="206">
        <v>0.1</v>
      </c>
      <c r="O54" s="206">
        <v>0.11</v>
      </c>
      <c r="P54" s="206">
        <v>4.83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1.98</v>
      </c>
      <c r="G55" s="206">
        <v>0</v>
      </c>
      <c r="H55" s="206">
        <v>0</v>
      </c>
      <c r="I55" s="206">
        <v>2.5299999999999998</v>
      </c>
      <c r="J55" s="206">
        <v>0</v>
      </c>
      <c r="K55" s="206">
        <v>2.62</v>
      </c>
      <c r="L55" s="206">
        <v>0.76</v>
      </c>
      <c r="M55" s="206">
        <v>1.25</v>
      </c>
      <c r="N55" s="206">
        <v>0.1</v>
      </c>
      <c r="O55" s="206">
        <v>0.11</v>
      </c>
      <c r="P55" s="206">
        <v>4.83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1.98</v>
      </c>
      <c r="G56" s="206">
        <v>0</v>
      </c>
      <c r="H56" s="206">
        <v>0</v>
      </c>
      <c r="I56" s="206">
        <v>2.5299999999999998</v>
      </c>
      <c r="J56" s="206">
        <v>0</v>
      </c>
      <c r="K56" s="206">
        <v>2.62</v>
      </c>
      <c r="L56" s="206">
        <v>0.76</v>
      </c>
      <c r="M56" s="206">
        <v>1.25</v>
      </c>
      <c r="N56" s="206">
        <v>0.1</v>
      </c>
      <c r="O56" s="206">
        <v>0.11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1.98</v>
      </c>
      <c r="G57" s="206">
        <v>0</v>
      </c>
      <c r="H57" s="206">
        <v>0</v>
      </c>
      <c r="I57" s="206">
        <v>2.5299999999999998</v>
      </c>
      <c r="J57" s="206">
        <v>0</v>
      </c>
      <c r="K57" s="206">
        <v>2.62</v>
      </c>
      <c r="L57" s="206">
        <v>0.76</v>
      </c>
      <c r="M57" s="206">
        <v>1.25</v>
      </c>
      <c r="N57" s="206">
        <v>0.1</v>
      </c>
      <c r="O57" s="206">
        <v>0.11</v>
      </c>
      <c r="P57" s="206">
        <v>4.83</v>
      </c>
      <c r="Q57" s="206">
        <v>0.38</v>
      </c>
      <c r="R57" s="206">
        <v>1.08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1.98</v>
      </c>
      <c r="G58" s="206">
        <v>0</v>
      </c>
      <c r="H58" s="206">
        <v>0</v>
      </c>
      <c r="I58" s="206">
        <v>2.5299999999999998</v>
      </c>
      <c r="J58" s="206">
        <v>0</v>
      </c>
      <c r="K58" s="206">
        <v>2.62</v>
      </c>
      <c r="L58" s="206">
        <v>0.76</v>
      </c>
      <c r="M58" s="206">
        <v>1.25</v>
      </c>
      <c r="N58" s="206">
        <v>0.1</v>
      </c>
      <c r="O58" s="206">
        <v>0.11</v>
      </c>
      <c r="P58" s="206">
        <v>4.83</v>
      </c>
      <c r="Q58" s="206">
        <v>0.38</v>
      </c>
      <c r="R58" s="206">
        <v>1.08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1.98</v>
      </c>
      <c r="G59" s="206">
        <v>0</v>
      </c>
      <c r="H59" s="206">
        <v>0</v>
      </c>
      <c r="I59" s="206">
        <v>2.5299999999999998</v>
      </c>
      <c r="J59" s="206">
        <v>0</v>
      </c>
      <c r="K59" s="206">
        <v>2.62</v>
      </c>
      <c r="L59" s="206">
        <v>0.75</v>
      </c>
      <c r="M59" s="206">
        <v>1.25</v>
      </c>
      <c r="N59" s="206">
        <v>0.1</v>
      </c>
      <c r="O59" s="206">
        <v>0.11</v>
      </c>
      <c r="P59" s="206">
        <v>4.83</v>
      </c>
      <c r="Q59" s="206">
        <v>0.38</v>
      </c>
      <c r="R59" s="206">
        <v>1.08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1.98</v>
      </c>
      <c r="G60" s="206">
        <v>0</v>
      </c>
      <c r="H60" s="206">
        <v>0</v>
      </c>
      <c r="I60" s="206">
        <v>2.5299999999999998</v>
      </c>
      <c r="J60" s="206">
        <v>0</v>
      </c>
      <c r="K60" s="206">
        <v>2.62</v>
      </c>
      <c r="L60" s="206">
        <v>0.75</v>
      </c>
      <c r="M60" s="206">
        <v>1.25</v>
      </c>
      <c r="N60" s="206">
        <v>0.1</v>
      </c>
      <c r="O60" s="206">
        <v>0.11</v>
      </c>
      <c r="P60" s="206">
        <v>4.83</v>
      </c>
      <c r="Q60" s="206">
        <v>0.38</v>
      </c>
      <c r="R60" s="206">
        <v>1.08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1.98</v>
      </c>
      <c r="G61" s="206">
        <v>0</v>
      </c>
      <c r="H61" s="206">
        <v>0</v>
      </c>
      <c r="I61" s="206">
        <v>2.5299999999999998</v>
      </c>
      <c r="J61" s="206">
        <v>0</v>
      </c>
      <c r="K61" s="206">
        <v>2.62</v>
      </c>
      <c r="L61" s="206">
        <v>0.76</v>
      </c>
      <c r="M61" s="206">
        <v>1.25</v>
      </c>
      <c r="N61" s="206">
        <v>0.1</v>
      </c>
      <c r="O61" s="206">
        <v>0.11</v>
      </c>
      <c r="P61" s="206">
        <v>4.83</v>
      </c>
      <c r="Q61" s="206">
        <v>0.38</v>
      </c>
      <c r="R61" s="206">
        <v>1.08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1.98</v>
      </c>
      <c r="G62" s="206">
        <v>0</v>
      </c>
      <c r="H62" s="206">
        <v>0</v>
      </c>
      <c r="I62" s="206">
        <v>2.5299999999999998</v>
      </c>
      <c r="J62" s="206">
        <v>0</v>
      </c>
      <c r="K62" s="206">
        <v>2.62</v>
      </c>
      <c r="L62" s="206">
        <v>0.76</v>
      </c>
      <c r="M62" s="206">
        <v>1.25</v>
      </c>
      <c r="N62" s="206">
        <v>0.1</v>
      </c>
      <c r="O62" s="206">
        <v>0.11</v>
      </c>
      <c r="P62" s="206">
        <v>4.83</v>
      </c>
      <c r="Q62" s="206">
        <v>0.38</v>
      </c>
      <c r="R62" s="206">
        <v>1.08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1.98</v>
      </c>
      <c r="G63" s="206">
        <v>0</v>
      </c>
      <c r="H63" s="206">
        <v>0</v>
      </c>
      <c r="I63" s="206">
        <v>2.5299999999999998</v>
      </c>
      <c r="J63" s="206">
        <v>0</v>
      </c>
      <c r="K63" s="206">
        <v>2.62</v>
      </c>
      <c r="L63" s="206">
        <v>0.76</v>
      </c>
      <c r="M63" s="206">
        <v>1.25</v>
      </c>
      <c r="N63" s="206">
        <v>0.1</v>
      </c>
      <c r="O63" s="206">
        <v>0.11</v>
      </c>
      <c r="P63" s="206">
        <v>4.83</v>
      </c>
      <c r="Q63" s="206">
        <v>0.38</v>
      </c>
      <c r="R63" s="206">
        <v>1.02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1.98</v>
      </c>
      <c r="G64" s="206">
        <v>0</v>
      </c>
      <c r="H64" s="206">
        <v>0</v>
      </c>
      <c r="I64" s="206">
        <v>2.5299999999999998</v>
      </c>
      <c r="J64" s="206">
        <v>0</v>
      </c>
      <c r="K64" s="206">
        <v>2.62</v>
      </c>
      <c r="L64" s="206">
        <v>0.76</v>
      </c>
      <c r="M64" s="206">
        <v>1.25</v>
      </c>
      <c r="N64" s="206">
        <v>0.1</v>
      </c>
      <c r="O64" s="206">
        <v>0.11</v>
      </c>
      <c r="P64" s="206">
        <v>4.83</v>
      </c>
      <c r="Q64" s="206">
        <v>0.38</v>
      </c>
      <c r="R64" s="206">
        <v>1.02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1.98</v>
      </c>
      <c r="G65" s="206">
        <v>0</v>
      </c>
      <c r="H65" s="206">
        <v>0</v>
      </c>
      <c r="I65" s="206">
        <v>2.5299999999999998</v>
      </c>
      <c r="J65" s="206">
        <v>0</v>
      </c>
      <c r="K65" s="206">
        <v>2.62</v>
      </c>
      <c r="L65" s="206">
        <v>0.76</v>
      </c>
      <c r="M65" s="206">
        <v>1.25</v>
      </c>
      <c r="N65" s="206">
        <v>0.1</v>
      </c>
      <c r="O65" s="206">
        <v>0.11</v>
      </c>
      <c r="P65" s="206">
        <v>4.83</v>
      </c>
      <c r="Q65" s="206">
        <v>0.38</v>
      </c>
      <c r="R65" s="206">
        <v>1.02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1.98</v>
      </c>
      <c r="G66" s="206">
        <v>0</v>
      </c>
      <c r="H66" s="206">
        <v>0</v>
      </c>
      <c r="I66" s="206">
        <v>2.5299999999999998</v>
      </c>
      <c r="J66" s="206">
        <v>0</v>
      </c>
      <c r="K66" s="206">
        <v>2.62</v>
      </c>
      <c r="L66" s="206">
        <v>0.76</v>
      </c>
      <c r="M66" s="206">
        <v>1.25</v>
      </c>
      <c r="N66" s="206">
        <v>0.1</v>
      </c>
      <c r="O66" s="206">
        <v>0.11</v>
      </c>
      <c r="P66" s="206">
        <v>4.83</v>
      </c>
      <c r="Q66" s="206">
        <v>0.38</v>
      </c>
      <c r="R66" s="206">
        <v>1.08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1.23</v>
      </c>
      <c r="D67" s="206">
        <v>0</v>
      </c>
      <c r="E67" s="206">
        <v>0</v>
      </c>
      <c r="F67" s="206">
        <v>1.98</v>
      </c>
      <c r="G67" s="206">
        <v>0</v>
      </c>
      <c r="H67" s="206">
        <v>0</v>
      </c>
      <c r="I67" s="206">
        <v>2.69</v>
      </c>
      <c r="J67" s="206">
        <v>0</v>
      </c>
      <c r="K67" s="206">
        <v>2.62</v>
      </c>
      <c r="L67" s="206">
        <v>0.76</v>
      </c>
      <c r="M67" s="206">
        <v>1.25</v>
      </c>
      <c r="N67" s="206">
        <v>0.1</v>
      </c>
      <c r="O67" s="206">
        <v>0.11</v>
      </c>
      <c r="P67" s="206">
        <v>4.83</v>
      </c>
      <c r="Q67" s="206">
        <v>0.38</v>
      </c>
      <c r="R67" s="206">
        <v>1.02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1.1200000000000001</v>
      </c>
      <c r="D68" s="206">
        <v>0</v>
      </c>
      <c r="E68" s="206">
        <v>0</v>
      </c>
      <c r="F68" s="206">
        <v>1.98</v>
      </c>
      <c r="G68" s="206">
        <v>0</v>
      </c>
      <c r="H68" s="206">
        <v>0</v>
      </c>
      <c r="I68" s="206">
        <v>2.69</v>
      </c>
      <c r="J68" s="206">
        <v>0</v>
      </c>
      <c r="K68" s="206">
        <v>2.62</v>
      </c>
      <c r="L68" s="206">
        <v>0.76</v>
      </c>
      <c r="M68" s="206">
        <v>1.25</v>
      </c>
      <c r="N68" s="206">
        <v>0.1</v>
      </c>
      <c r="O68" s="206">
        <v>0.11</v>
      </c>
      <c r="P68" s="206">
        <v>4.83</v>
      </c>
      <c r="Q68" s="206">
        <v>0.38</v>
      </c>
      <c r="R68" s="206">
        <v>1.02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1.05</v>
      </c>
      <c r="D69" s="206">
        <v>0</v>
      </c>
      <c r="E69" s="206">
        <v>0</v>
      </c>
      <c r="F69" s="206">
        <v>1.98</v>
      </c>
      <c r="G69" s="206">
        <v>0</v>
      </c>
      <c r="H69" s="206">
        <v>0</v>
      </c>
      <c r="I69" s="206">
        <v>2.4300000000000002</v>
      </c>
      <c r="J69" s="206">
        <v>0</v>
      </c>
      <c r="K69" s="206">
        <v>2.62</v>
      </c>
      <c r="L69" s="206">
        <v>0.76</v>
      </c>
      <c r="M69" s="206">
        <v>1.25</v>
      </c>
      <c r="N69" s="206">
        <v>0.1</v>
      </c>
      <c r="O69" s="206">
        <v>0.11</v>
      </c>
      <c r="P69" s="206">
        <v>4.83</v>
      </c>
      <c r="Q69" s="206">
        <v>0.38</v>
      </c>
      <c r="R69" s="206">
        <v>1.02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0.93</v>
      </c>
      <c r="D70" s="206">
        <v>0</v>
      </c>
      <c r="E70" s="206">
        <v>0</v>
      </c>
      <c r="F70" s="206">
        <v>1.98</v>
      </c>
      <c r="G70" s="206">
        <v>0</v>
      </c>
      <c r="H70" s="206">
        <v>0</v>
      </c>
      <c r="I70" s="206">
        <v>2.4300000000000002</v>
      </c>
      <c r="J70" s="206">
        <v>0</v>
      </c>
      <c r="K70" s="206">
        <v>2.62</v>
      </c>
      <c r="L70" s="206">
        <v>0.76</v>
      </c>
      <c r="M70" s="206">
        <v>1.25</v>
      </c>
      <c r="N70" s="206">
        <v>0.1</v>
      </c>
      <c r="O70" s="206">
        <v>0.11</v>
      </c>
      <c r="P70" s="206">
        <v>4.83</v>
      </c>
      <c r="Q70" s="206">
        <v>0.38</v>
      </c>
      <c r="R70" s="206">
        <v>1.02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0.81</v>
      </c>
      <c r="D71" s="206">
        <v>0</v>
      </c>
      <c r="E71" s="206">
        <v>0</v>
      </c>
      <c r="F71" s="206">
        <v>1.98</v>
      </c>
      <c r="G71" s="206">
        <v>0</v>
      </c>
      <c r="H71" s="206">
        <v>0</v>
      </c>
      <c r="I71" s="206">
        <v>2.4300000000000002</v>
      </c>
      <c r="J71" s="206">
        <v>0</v>
      </c>
      <c r="K71" s="206">
        <v>2.62</v>
      </c>
      <c r="L71" s="206">
        <v>0.76</v>
      </c>
      <c r="M71" s="206">
        <v>1.25</v>
      </c>
      <c r="N71" s="206">
        <v>0.1</v>
      </c>
      <c r="O71" s="206">
        <v>0.11</v>
      </c>
      <c r="P71" s="206">
        <v>4.83</v>
      </c>
      <c r="Q71" s="206">
        <v>0.38</v>
      </c>
      <c r="R71" s="206">
        <v>1.08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0.81</v>
      </c>
      <c r="D72" s="206">
        <v>0</v>
      </c>
      <c r="E72" s="206">
        <v>0</v>
      </c>
      <c r="F72" s="206">
        <v>1.98</v>
      </c>
      <c r="G72" s="206">
        <v>0</v>
      </c>
      <c r="H72" s="206">
        <v>0</v>
      </c>
      <c r="I72" s="206">
        <v>2.4300000000000002</v>
      </c>
      <c r="J72" s="206">
        <v>0</v>
      </c>
      <c r="K72" s="206">
        <v>2.62</v>
      </c>
      <c r="L72" s="206">
        <v>0.76</v>
      </c>
      <c r="M72" s="206">
        <v>1.25</v>
      </c>
      <c r="N72" s="206">
        <v>0.1</v>
      </c>
      <c r="O72" s="206">
        <v>0.11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0.81</v>
      </c>
      <c r="D73" s="206">
        <v>0</v>
      </c>
      <c r="E73" s="206">
        <v>0</v>
      </c>
      <c r="F73" s="206">
        <v>1.98</v>
      </c>
      <c r="G73" s="206">
        <v>0</v>
      </c>
      <c r="H73" s="206">
        <v>0</v>
      </c>
      <c r="I73" s="206">
        <v>2.4300000000000002</v>
      </c>
      <c r="J73" s="206">
        <v>0</v>
      </c>
      <c r="K73" s="206">
        <v>2.62</v>
      </c>
      <c r="L73" s="206">
        <v>0.76</v>
      </c>
      <c r="M73" s="206">
        <v>1.25</v>
      </c>
      <c r="N73" s="206">
        <v>0.1</v>
      </c>
      <c r="O73" s="206">
        <v>0.11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0.81</v>
      </c>
      <c r="D74" s="206">
        <v>0</v>
      </c>
      <c r="E74" s="206">
        <v>0</v>
      </c>
      <c r="F74" s="206">
        <v>1.98</v>
      </c>
      <c r="G74" s="206">
        <v>0</v>
      </c>
      <c r="H74" s="206">
        <v>0</v>
      </c>
      <c r="I74" s="206">
        <v>2.4300000000000002</v>
      </c>
      <c r="J74" s="206">
        <v>0</v>
      </c>
      <c r="K74" s="206">
        <v>2.62</v>
      </c>
      <c r="L74" s="206">
        <v>0.76</v>
      </c>
      <c r="M74" s="206">
        <v>1.25</v>
      </c>
      <c r="N74" s="206">
        <v>0.1</v>
      </c>
      <c r="O74" s="206">
        <v>0.11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</v>
      </c>
      <c r="D75" s="206">
        <v>0</v>
      </c>
      <c r="E75" s="206">
        <v>0</v>
      </c>
      <c r="F75" s="206">
        <v>1.96</v>
      </c>
      <c r="G75" s="206">
        <v>0</v>
      </c>
      <c r="H75" s="206">
        <v>0</v>
      </c>
      <c r="I75" s="206">
        <v>2.4300000000000002</v>
      </c>
      <c r="J75" s="206">
        <v>0</v>
      </c>
      <c r="K75" s="206">
        <v>2.62</v>
      </c>
      <c r="L75" s="206">
        <v>0.76</v>
      </c>
      <c r="M75" s="206">
        <v>1.25</v>
      </c>
      <c r="N75" s="206">
        <v>0.1</v>
      </c>
      <c r="O75" s="206">
        <v>0.11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</v>
      </c>
      <c r="D76" s="206">
        <v>0</v>
      </c>
      <c r="E76" s="206">
        <v>0</v>
      </c>
      <c r="F76" s="206">
        <v>1.98</v>
      </c>
      <c r="G76" s="206">
        <v>0</v>
      </c>
      <c r="H76" s="206">
        <v>0</v>
      </c>
      <c r="I76" s="206">
        <v>2.4300000000000002</v>
      </c>
      <c r="J76" s="206">
        <v>0</v>
      </c>
      <c r="K76" s="206">
        <v>2.62</v>
      </c>
      <c r="L76" s="206">
        <v>0.76</v>
      </c>
      <c r="M76" s="206">
        <v>1.25</v>
      </c>
      <c r="N76" s="206">
        <v>0.1</v>
      </c>
      <c r="O76" s="206">
        <v>0.11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</v>
      </c>
      <c r="D77" s="206">
        <v>0</v>
      </c>
      <c r="E77" s="206">
        <v>0</v>
      </c>
      <c r="F77" s="206">
        <v>1.98</v>
      </c>
      <c r="G77" s="206">
        <v>0</v>
      </c>
      <c r="H77" s="206">
        <v>0</v>
      </c>
      <c r="I77" s="206">
        <v>2.4300000000000002</v>
      </c>
      <c r="J77" s="206">
        <v>0</v>
      </c>
      <c r="K77" s="206">
        <v>2.62</v>
      </c>
      <c r="L77" s="206">
        <v>0.76</v>
      </c>
      <c r="M77" s="206">
        <v>1.25</v>
      </c>
      <c r="N77" s="206">
        <v>0.1</v>
      </c>
      <c r="O77" s="206">
        <v>0.11</v>
      </c>
      <c r="P77" s="206">
        <v>4.83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</v>
      </c>
      <c r="D78" s="206">
        <v>0</v>
      </c>
      <c r="E78" s="206">
        <v>0</v>
      </c>
      <c r="F78" s="206">
        <v>1.98</v>
      </c>
      <c r="G78" s="206">
        <v>0</v>
      </c>
      <c r="H78" s="206">
        <v>0</v>
      </c>
      <c r="I78" s="206">
        <v>2.4300000000000002</v>
      </c>
      <c r="J78" s="206">
        <v>0</v>
      </c>
      <c r="K78" s="206">
        <v>2.62</v>
      </c>
      <c r="L78" s="206">
        <v>0.76</v>
      </c>
      <c r="M78" s="206">
        <v>1.25</v>
      </c>
      <c r="N78" s="206">
        <v>0.1</v>
      </c>
      <c r="O78" s="206">
        <v>0.11</v>
      </c>
      <c r="P78" s="206">
        <v>4.83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</v>
      </c>
      <c r="D79" s="206">
        <v>0</v>
      </c>
      <c r="E79" s="206">
        <v>0</v>
      </c>
      <c r="F79" s="206">
        <v>1.98</v>
      </c>
      <c r="G79" s="206">
        <v>0</v>
      </c>
      <c r="H79" s="206">
        <v>0</v>
      </c>
      <c r="I79" s="206">
        <v>2.69</v>
      </c>
      <c r="J79" s="206">
        <v>0</v>
      </c>
      <c r="K79" s="206">
        <v>2.62</v>
      </c>
      <c r="L79" s="206">
        <v>0.76</v>
      </c>
      <c r="M79" s="206">
        <v>1.25</v>
      </c>
      <c r="N79" s="206">
        <v>0.1</v>
      </c>
      <c r="O79" s="206">
        <v>0.11</v>
      </c>
      <c r="P79" s="206">
        <v>4.83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</v>
      </c>
      <c r="D80" s="206">
        <v>0</v>
      </c>
      <c r="E80" s="206">
        <v>0</v>
      </c>
      <c r="F80" s="206">
        <v>1.98</v>
      </c>
      <c r="G80" s="206">
        <v>0</v>
      </c>
      <c r="H80" s="206">
        <v>0</v>
      </c>
      <c r="I80" s="206">
        <v>2.69</v>
      </c>
      <c r="J80" s="206">
        <v>0</v>
      </c>
      <c r="K80" s="206">
        <v>2.62</v>
      </c>
      <c r="L80" s="206">
        <v>0.76</v>
      </c>
      <c r="M80" s="206">
        <v>1.25</v>
      </c>
      <c r="N80" s="206">
        <v>0.1</v>
      </c>
      <c r="O80" s="206">
        <v>0.11</v>
      </c>
      <c r="P80" s="206">
        <v>4.83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</v>
      </c>
      <c r="D81" s="206">
        <v>0</v>
      </c>
      <c r="E81" s="206">
        <v>0</v>
      </c>
      <c r="F81" s="206">
        <v>1.98</v>
      </c>
      <c r="G81" s="206">
        <v>0</v>
      </c>
      <c r="H81" s="206">
        <v>0</v>
      </c>
      <c r="I81" s="206">
        <v>2.69</v>
      </c>
      <c r="J81" s="206">
        <v>0</v>
      </c>
      <c r="K81" s="206">
        <v>2.62</v>
      </c>
      <c r="L81" s="206">
        <v>0.76</v>
      </c>
      <c r="M81" s="206">
        <v>1.25</v>
      </c>
      <c r="N81" s="206">
        <v>0.1</v>
      </c>
      <c r="O81" s="206">
        <v>0.11</v>
      </c>
      <c r="P81" s="206">
        <v>4.83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</v>
      </c>
      <c r="D82" s="206">
        <v>0</v>
      </c>
      <c r="E82" s="206">
        <v>0</v>
      </c>
      <c r="F82" s="206">
        <v>1.98</v>
      </c>
      <c r="G82" s="206">
        <v>0</v>
      </c>
      <c r="H82" s="206">
        <v>0</v>
      </c>
      <c r="I82" s="206">
        <v>2.69</v>
      </c>
      <c r="J82" s="206">
        <v>0</v>
      </c>
      <c r="K82" s="206">
        <v>2.62</v>
      </c>
      <c r="L82" s="206">
        <v>0.76</v>
      </c>
      <c r="M82" s="206">
        <v>1.25</v>
      </c>
      <c r="N82" s="206">
        <v>0.1</v>
      </c>
      <c r="O82" s="206">
        <v>0.11</v>
      </c>
      <c r="P82" s="206">
        <v>4.83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</v>
      </c>
      <c r="D83" s="206">
        <v>0</v>
      </c>
      <c r="E83" s="206">
        <v>0</v>
      </c>
      <c r="F83" s="206">
        <v>1.98</v>
      </c>
      <c r="G83" s="206">
        <v>0</v>
      </c>
      <c r="H83" s="206">
        <v>0</v>
      </c>
      <c r="I83" s="206">
        <v>2.72</v>
      </c>
      <c r="J83" s="206">
        <v>0</v>
      </c>
      <c r="K83" s="206">
        <v>2.62</v>
      </c>
      <c r="L83" s="206">
        <v>0.76</v>
      </c>
      <c r="M83" s="206">
        <v>1.25</v>
      </c>
      <c r="N83" s="206">
        <v>0.1</v>
      </c>
      <c r="O83" s="206">
        <v>0.11</v>
      </c>
      <c r="P83" s="206">
        <v>4.83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</v>
      </c>
      <c r="D84" s="206">
        <v>0</v>
      </c>
      <c r="E84" s="206">
        <v>0</v>
      </c>
      <c r="F84" s="206">
        <v>1.98</v>
      </c>
      <c r="G84" s="206">
        <v>0</v>
      </c>
      <c r="H84" s="206">
        <v>0</v>
      </c>
      <c r="I84" s="206">
        <v>2.72</v>
      </c>
      <c r="J84" s="206">
        <v>0</v>
      </c>
      <c r="K84" s="206">
        <v>2.62</v>
      </c>
      <c r="L84" s="206">
        <v>0.76</v>
      </c>
      <c r="M84" s="206">
        <v>1.25</v>
      </c>
      <c r="N84" s="206">
        <v>0.1</v>
      </c>
      <c r="O84" s="206">
        <v>0.11</v>
      </c>
      <c r="P84" s="206">
        <v>4.83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</v>
      </c>
      <c r="D85" s="206">
        <v>0</v>
      </c>
      <c r="E85" s="206">
        <v>0</v>
      </c>
      <c r="F85" s="206">
        <v>1.98</v>
      </c>
      <c r="G85" s="206">
        <v>0</v>
      </c>
      <c r="H85" s="206">
        <v>0</v>
      </c>
      <c r="I85" s="206">
        <v>2.72</v>
      </c>
      <c r="J85" s="206">
        <v>0</v>
      </c>
      <c r="K85" s="206">
        <v>2.62</v>
      </c>
      <c r="L85" s="206">
        <v>0.76</v>
      </c>
      <c r="M85" s="206">
        <v>1.25</v>
      </c>
      <c r="N85" s="206">
        <v>0.1</v>
      </c>
      <c r="O85" s="206">
        <v>0.11</v>
      </c>
      <c r="P85" s="206">
        <v>4.83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</v>
      </c>
      <c r="D86" s="206">
        <v>0</v>
      </c>
      <c r="E86" s="206">
        <v>0</v>
      </c>
      <c r="F86" s="206">
        <v>1.98</v>
      </c>
      <c r="G86" s="206">
        <v>0</v>
      </c>
      <c r="H86" s="206">
        <v>0</v>
      </c>
      <c r="I86" s="206">
        <v>2.72</v>
      </c>
      <c r="J86" s="206">
        <v>0</v>
      </c>
      <c r="K86" s="206">
        <v>2.62</v>
      </c>
      <c r="L86" s="206">
        <v>0.76</v>
      </c>
      <c r="M86" s="206">
        <v>1.25</v>
      </c>
      <c r="N86" s="206">
        <v>0.1</v>
      </c>
      <c r="O86" s="206">
        <v>0.11</v>
      </c>
      <c r="P86" s="206">
        <v>4.83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</v>
      </c>
      <c r="D87" s="206">
        <v>0</v>
      </c>
      <c r="E87" s="206">
        <v>0</v>
      </c>
      <c r="F87" s="206">
        <v>1.98</v>
      </c>
      <c r="G87" s="206">
        <v>0</v>
      </c>
      <c r="H87" s="206">
        <v>0</v>
      </c>
      <c r="I87" s="206">
        <v>2.72</v>
      </c>
      <c r="J87" s="206">
        <v>0</v>
      </c>
      <c r="K87" s="206">
        <v>2.62</v>
      </c>
      <c r="L87" s="206">
        <v>0.76</v>
      </c>
      <c r="M87" s="206">
        <v>1.25</v>
      </c>
      <c r="N87" s="206">
        <v>0.1</v>
      </c>
      <c r="O87" s="206">
        <v>0.11</v>
      </c>
      <c r="P87" s="206">
        <v>4.83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</v>
      </c>
      <c r="D88" s="206">
        <v>0</v>
      </c>
      <c r="E88" s="206">
        <v>0</v>
      </c>
      <c r="F88" s="206">
        <v>1.98</v>
      </c>
      <c r="G88" s="206">
        <v>0</v>
      </c>
      <c r="H88" s="206">
        <v>0</v>
      </c>
      <c r="I88" s="206">
        <v>2.72</v>
      </c>
      <c r="J88" s="206">
        <v>0</v>
      </c>
      <c r="K88" s="206">
        <v>2.62</v>
      </c>
      <c r="L88" s="206">
        <v>0.76</v>
      </c>
      <c r="M88" s="206">
        <v>1.25</v>
      </c>
      <c r="N88" s="206">
        <v>0.1</v>
      </c>
      <c r="O88" s="206">
        <v>0.11</v>
      </c>
      <c r="P88" s="206">
        <v>4.83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</v>
      </c>
      <c r="D89" s="206">
        <v>0</v>
      </c>
      <c r="E89" s="206">
        <v>0</v>
      </c>
      <c r="F89" s="206">
        <v>1.98</v>
      </c>
      <c r="G89" s="206">
        <v>0</v>
      </c>
      <c r="H89" s="206">
        <v>0</v>
      </c>
      <c r="I89" s="206">
        <v>2.72</v>
      </c>
      <c r="J89" s="206">
        <v>0</v>
      </c>
      <c r="K89" s="206">
        <v>2.62</v>
      </c>
      <c r="L89" s="206">
        <v>0.76</v>
      </c>
      <c r="M89" s="206">
        <v>1.25</v>
      </c>
      <c r="N89" s="206">
        <v>0.1</v>
      </c>
      <c r="O89" s="206">
        <v>0.11</v>
      </c>
      <c r="P89" s="206">
        <v>4.83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</v>
      </c>
      <c r="D90" s="206">
        <v>0</v>
      </c>
      <c r="E90" s="206">
        <v>0</v>
      </c>
      <c r="F90" s="206">
        <v>1.98</v>
      </c>
      <c r="G90" s="206">
        <v>0</v>
      </c>
      <c r="H90" s="206">
        <v>0</v>
      </c>
      <c r="I90" s="206">
        <v>2.72</v>
      </c>
      <c r="J90" s="206">
        <v>0</v>
      </c>
      <c r="K90" s="206">
        <v>2.62</v>
      </c>
      <c r="L90" s="206">
        <v>0.76</v>
      </c>
      <c r="M90" s="206">
        <v>1.25</v>
      </c>
      <c r="N90" s="206">
        <v>0.1</v>
      </c>
      <c r="O90" s="206">
        <v>0.11</v>
      </c>
      <c r="P90" s="206">
        <v>4.83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1.31</v>
      </c>
      <c r="D91" s="206">
        <v>0</v>
      </c>
      <c r="E91" s="206">
        <v>0</v>
      </c>
      <c r="F91" s="206">
        <v>1.98</v>
      </c>
      <c r="G91" s="206">
        <v>0</v>
      </c>
      <c r="H91" s="206">
        <v>0</v>
      </c>
      <c r="I91" s="206">
        <v>2.72</v>
      </c>
      <c r="J91" s="206">
        <v>0</v>
      </c>
      <c r="K91" s="206">
        <v>2.62</v>
      </c>
      <c r="L91" s="206">
        <v>0.76</v>
      </c>
      <c r="M91" s="206">
        <v>1.25</v>
      </c>
      <c r="N91" s="206">
        <v>0.1</v>
      </c>
      <c r="O91" s="206">
        <v>0.11</v>
      </c>
      <c r="P91" s="206">
        <v>4.83</v>
      </c>
      <c r="Q91" s="206">
        <v>0.38</v>
      </c>
      <c r="R91" s="206">
        <v>1.1399999999999999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1.31</v>
      </c>
      <c r="D92" s="206">
        <v>0</v>
      </c>
      <c r="E92" s="206">
        <v>0</v>
      </c>
      <c r="F92" s="206">
        <v>1.98</v>
      </c>
      <c r="G92" s="206">
        <v>0</v>
      </c>
      <c r="H92" s="206">
        <v>0</v>
      </c>
      <c r="I92" s="206">
        <v>2.72</v>
      </c>
      <c r="J92" s="206">
        <v>0</v>
      </c>
      <c r="K92" s="206">
        <v>2.62</v>
      </c>
      <c r="L92" s="206">
        <v>0.76</v>
      </c>
      <c r="M92" s="206">
        <v>1.25</v>
      </c>
      <c r="N92" s="206">
        <v>0.1</v>
      </c>
      <c r="O92" s="206">
        <v>0.11</v>
      </c>
      <c r="P92" s="206">
        <v>4.83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1.31</v>
      </c>
      <c r="D93" s="206">
        <v>0</v>
      </c>
      <c r="E93" s="206">
        <v>0</v>
      </c>
      <c r="F93" s="206">
        <v>1.98</v>
      </c>
      <c r="G93" s="206">
        <v>0</v>
      </c>
      <c r="H93" s="206">
        <v>0</v>
      </c>
      <c r="I93" s="206">
        <v>2.72</v>
      </c>
      <c r="J93" s="206">
        <v>0</v>
      </c>
      <c r="K93" s="206">
        <v>2.62</v>
      </c>
      <c r="L93" s="206">
        <v>0.76</v>
      </c>
      <c r="M93" s="206">
        <v>1.25</v>
      </c>
      <c r="N93" s="206">
        <v>0.1</v>
      </c>
      <c r="O93" s="206">
        <v>0.11</v>
      </c>
      <c r="P93" s="206">
        <v>4.83</v>
      </c>
      <c r="Q93" s="206">
        <v>0.38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1.31</v>
      </c>
      <c r="D94" s="206">
        <v>0</v>
      </c>
      <c r="E94" s="206">
        <v>0</v>
      </c>
      <c r="F94" s="206">
        <v>1.98</v>
      </c>
      <c r="G94" s="206">
        <v>0</v>
      </c>
      <c r="H94" s="206">
        <v>0</v>
      </c>
      <c r="I94" s="206">
        <v>2.72</v>
      </c>
      <c r="J94" s="206">
        <v>0</v>
      </c>
      <c r="K94" s="206">
        <v>2.62</v>
      </c>
      <c r="L94" s="206">
        <v>0.76</v>
      </c>
      <c r="M94" s="206">
        <v>1.25</v>
      </c>
      <c r="N94" s="206">
        <v>0.1</v>
      </c>
      <c r="O94" s="206">
        <v>0.11</v>
      </c>
      <c r="P94" s="206">
        <v>4.83</v>
      </c>
      <c r="Q94" s="206">
        <v>0.38</v>
      </c>
      <c r="R94" s="206">
        <v>1.1399999999999999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1.31</v>
      </c>
      <c r="D95" s="206">
        <v>0</v>
      </c>
      <c r="E95" s="206">
        <v>0</v>
      </c>
      <c r="F95" s="206">
        <v>1.98</v>
      </c>
      <c r="G95" s="206">
        <v>0</v>
      </c>
      <c r="H95" s="206">
        <v>0</v>
      </c>
      <c r="I95" s="206">
        <v>2.72</v>
      </c>
      <c r="J95" s="206">
        <v>0</v>
      </c>
      <c r="K95" s="206">
        <v>2.1800000000000002</v>
      </c>
      <c r="L95" s="206">
        <v>0.76</v>
      </c>
      <c r="M95" s="206">
        <v>1.25</v>
      </c>
      <c r="N95" s="206">
        <v>0.1</v>
      </c>
      <c r="O95" s="206">
        <v>0.11</v>
      </c>
      <c r="P95" s="206">
        <v>4.83</v>
      </c>
      <c r="Q95" s="206">
        <v>0.38</v>
      </c>
      <c r="R95" s="206">
        <v>1.1399999999999999</v>
      </c>
      <c r="S95" s="206">
        <v>0.41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1.31</v>
      </c>
      <c r="D96" s="206">
        <v>0</v>
      </c>
      <c r="E96" s="206">
        <v>0</v>
      </c>
      <c r="F96" s="206">
        <v>1.98</v>
      </c>
      <c r="G96" s="206">
        <v>0</v>
      </c>
      <c r="H96" s="206">
        <v>0</v>
      </c>
      <c r="I96" s="206">
        <v>2.72</v>
      </c>
      <c r="J96" s="206">
        <v>0</v>
      </c>
      <c r="K96" s="206">
        <v>2.1800000000000002</v>
      </c>
      <c r="L96" s="206">
        <v>0.76</v>
      </c>
      <c r="M96" s="206">
        <v>1.25</v>
      </c>
      <c r="N96" s="206">
        <v>0.1</v>
      </c>
      <c r="O96" s="206">
        <v>0.11</v>
      </c>
      <c r="P96" s="206">
        <v>4.83</v>
      </c>
      <c r="Q96" s="206">
        <v>0.38</v>
      </c>
      <c r="R96" s="206">
        <v>1.1399999999999999</v>
      </c>
      <c r="S96" s="206">
        <v>0.41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1.31</v>
      </c>
      <c r="D97" s="206">
        <v>0</v>
      </c>
      <c r="E97" s="206">
        <v>0</v>
      </c>
      <c r="F97" s="206">
        <v>1.98</v>
      </c>
      <c r="G97" s="206">
        <v>0</v>
      </c>
      <c r="H97" s="206">
        <v>0</v>
      </c>
      <c r="I97" s="206">
        <v>2.72</v>
      </c>
      <c r="J97" s="206">
        <v>0</v>
      </c>
      <c r="K97" s="206">
        <v>2.1800000000000002</v>
      </c>
      <c r="L97" s="206">
        <v>0.76</v>
      </c>
      <c r="M97" s="206">
        <v>1.25</v>
      </c>
      <c r="N97" s="206">
        <v>0.1</v>
      </c>
      <c r="O97" s="206">
        <v>0.11</v>
      </c>
      <c r="P97" s="206">
        <v>4.83</v>
      </c>
      <c r="Q97" s="206">
        <v>0.38</v>
      </c>
      <c r="R97" s="206">
        <v>0.85</v>
      </c>
      <c r="S97" s="206">
        <v>0.41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1.31</v>
      </c>
      <c r="D98" s="206">
        <v>0</v>
      </c>
      <c r="E98" s="206">
        <v>0</v>
      </c>
      <c r="F98" s="206">
        <v>1.98</v>
      </c>
      <c r="G98" s="206">
        <v>0</v>
      </c>
      <c r="H98" s="206">
        <v>0</v>
      </c>
      <c r="I98" s="206">
        <v>2.72</v>
      </c>
      <c r="J98" s="206">
        <v>0</v>
      </c>
      <c r="K98" s="206">
        <v>2.1800000000000002</v>
      </c>
      <c r="L98" s="206">
        <v>0.76</v>
      </c>
      <c r="M98" s="206">
        <v>1.25</v>
      </c>
      <c r="N98" s="206">
        <v>0.1</v>
      </c>
      <c r="O98" s="206">
        <v>0.11</v>
      </c>
      <c r="P98" s="206">
        <v>4.83</v>
      </c>
      <c r="Q98" s="206">
        <v>0.38</v>
      </c>
      <c r="R98" s="206">
        <v>0.89</v>
      </c>
      <c r="S98" s="206">
        <v>0.41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9.7125000000000059E-3</v>
      </c>
      <c r="D99">
        <f t="shared" si="0"/>
        <v>6.4000000000000005E-4</v>
      </c>
      <c r="E99">
        <f t="shared" si="0"/>
        <v>0</v>
      </c>
      <c r="F99">
        <f t="shared" si="0"/>
        <v>2.2765000000000004E-2</v>
      </c>
      <c r="G99">
        <f t="shared" si="0"/>
        <v>5.0850000000000001E-3</v>
      </c>
      <c r="H99">
        <f t="shared" si="0"/>
        <v>0</v>
      </c>
      <c r="I99">
        <f t="shared" si="0"/>
        <v>5.7775000000000014E-2</v>
      </c>
      <c r="J99">
        <f t="shared" si="0"/>
        <v>4.900000000000002E-4</v>
      </c>
      <c r="K99">
        <f t="shared" si="0"/>
        <v>5.9632500000000081E-2</v>
      </c>
      <c r="L99">
        <f t="shared" si="0"/>
        <v>1.8230000000000003E-2</v>
      </c>
      <c r="M99">
        <f t="shared" si="0"/>
        <v>0.03</v>
      </c>
      <c r="N99">
        <f t="shared" si="0"/>
        <v>2.3999999999999955E-3</v>
      </c>
      <c r="O99">
        <f t="shared" si="0"/>
        <v>2.6399999999999991E-3</v>
      </c>
      <c r="P99">
        <f t="shared" si="0"/>
        <v>0.11487999999999991</v>
      </c>
      <c r="Q99">
        <f t="shared" si="0"/>
        <v>9.1200000000000014E-3</v>
      </c>
      <c r="R99">
        <f t="shared" si="0"/>
        <v>2.5474999999999998E-2</v>
      </c>
      <c r="S99">
        <f t="shared" si="0"/>
        <v>1.267750000000002E-2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0.11204999999999984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26.41</v>
      </c>
      <c r="J3" s="206">
        <v>0</v>
      </c>
      <c r="K3" s="206">
        <v>9.3800000000000008</v>
      </c>
      <c r="L3" s="206">
        <v>374.59</v>
      </c>
      <c r="M3" s="206">
        <v>1.08</v>
      </c>
      <c r="N3" s="206">
        <v>1.39</v>
      </c>
      <c r="O3" s="206">
        <v>0</v>
      </c>
      <c r="P3" s="206">
        <v>1.54</v>
      </c>
      <c r="Q3" s="206">
        <v>4.75</v>
      </c>
      <c r="R3" s="206">
        <v>10.01</v>
      </c>
      <c r="S3" s="206">
        <v>5.59</v>
      </c>
      <c r="T3" s="206">
        <v>1.41</v>
      </c>
      <c r="U3" s="206">
        <v>0.82</v>
      </c>
      <c r="V3" s="206">
        <v>6.19</v>
      </c>
      <c r="W3" s="206">
        <v>14.24</v>
      </c>
      <c r="X3" s="206">
        <v>20.55</v>
      </c>
      <c r="Y3" s="206">
        <v>0</v>
      </c>
      <c r="Z3" s="206">
        <v>24.79</v>
      </c>
      <c r="AA3" s="206">
        <v>20.94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26.41</v>
      </c>
      <c r="J4" s="206">
        <v>0</v>
      </c>
      <c r="K4" s="206">
        <v>9.3800000000000008</v>
      </c>
      <c r="L4" s="206">
        <v>374.59</v>
      </c>
      <c r="M4" s="206">
        <v>1.08</v>
      </c>
      <c r="N4" s="206">
        <v>1.39</v>
      </c>
      <c r="O4" s="206">
        <v>0</v>
      </c>
      <c r="P4" s="206">
        <v>1.54</v>
      </c>
      <c r="Q4" s="206">
        <v>4.78</v>
      </c>
      <c r="R4" s="206">
        <v>10.01</v>
      </c>
      <c r="S4" s="206">
        <v>5.59</v>
      </c>
      <c r="T4" s="206">
        <v>1.41</v>
      </c>
      <c r="U4" s="206">
        <v>0.82</v>
      </c>
      <c r="V4" s="206">
        <v>6.19</v>
      </c>
      <c r="W4" s="206">
        <v>14.24</v>
      </c>
      <c r="X4" s="206">
        <v>20.55</v>
      </c>
      <c r="Y4" s="206">
        <v>0</v>
      </c>
      <c r="Z4" s="206">
        <v>24.79</v>
      </c>
      <c r="AA4" s="206">
        <v>20.94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26.41</v>
      </c>
      <c r="J5" s="206">
        <v>0</v>
      </c>
      <c r="K5" s="206">
        <v>8.18</v>
      </c>
      <c r="L5" s="206">
        <v>374.59</v>
      </c>
      <c r="M5" s="206">
        <v>1.08</v>
      </c>
      <c r="N5" s="206">
        <v>1.39</v>
      </c>
      <c r="O5" s="206">
        <v>0</v>
      </c>
      <c r="P5" s="206">
        <v>1.54</v>
      </c>
      <c r="Q5" s="206">
        <v>4.78</v>
      </c>
      <c r="R5" s="206">
        <v>10.01</v>
      </c>
      <c r="S5" s="206">
        <v>5.59</v>
      </c>
      <c r="T5" s="206">
        <v>1.41</v>
      </c>
      <c r="U5" s="206">
        <v>0.82</v>
      </c>
      <c r="V5" s="206">
        <v>6.19</v>
      </c>
      <c r="W5" s="206">
        <v>14.06</v>
      </c>
      <c r="X5" s="206">
        <v>20.55</v>
      </c>
      <c r="Y5" s="206">
        <v>0</v>
      </c>
      <c r="Z5" s="206">
        <v>24.79</v>
      </c>
      <c r="AA5" s="206">
        <v>20.94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26.41</v>
      </c>
      <c r="J6" s="206">
        <v>0</v>
      </c>
      <c r="K6" s="206">
        <v>8.18</v>
      </c>
      <c r="L6" s="206">
        <v>374.59</v>
      </c>
      <c r="M6" s="206">
        <v>1.08</v>
      </c>
      <c r="N6" s="206">
        <v>1.39</v>
      </c>
      <c r="O6" s="206">
        <v>0</v>
      </c>
      <c r="P6" s="206">
        <v>1.54</v>
      </c>
      <c r="Q6" s="206">
        <v>4.78</v>
      </c>
      <c r="R6" s="206">
        <v>10.01</v>
      </c>
      <c r="S6" s="206">
        <v>5.59</v>
      </c>
      <c r="T6" s="206">
        <v>1.41</v>
      </c>
      <c r="U6" s="206">
        <v>0.82</v>
      </c>
      <c r="V6" s="206">
        <v>6.19</v>
      </c>
      <c r="W6" s="206">
        <v>14.06</v>
      </c>
      <c r="X6" s="206">
        <v>20.55</v>
      </c>
      <c r="Y6" s="206">
        <v>0</v>
      </c>
      <c r="Z6" s="206">
        <v>44.03</v>
      </c>
      <c r="AA6" s="206">
        <v>20.94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26.41</v>
      </c>
      <c r="J7" s="206">
        <v>0</v>
      </c>
      <c r="K7" s="206">
        <v>4.5199999999999996</v>
      </c>
      <c r="L7" s="206">
        <v>374.59</v>
      </c>
      <c r="M7" s="206">
        <v>1.08</v>
      </c>
      <c r="N7" s="206">
        <v>1.39</v>
      </c>
      <c r="O7" s="206">
        <v>0</v>
      </c>
      <c r="P7" s="206">
        <v>1.54</v>
      </c>
      <c r="Q7" s="206">
        <v>4.78</v>
      </c>
      <c r="R7" s="206">
        <v>10.01</v>
      </c>
      <c r="S7" s="206">
        <v>4.3600000000000003</v>
      </c>
      <c r="T7" s="206">
        <v>1.41</v>
      </c>
      <c r="U7" s="206">
        <v>0.82</v>
      </c>
      <c r="V7" s="206">
        <v>6.19</v>
      </c>
      <c r="W7" s="206">
        <v>14.06</v>
      </c>
      <c r="X7" s="206">
        <v>20.55</v>
      </c>
      <c r="Y7" s="206">
        <v>0</v>
      </c>
      <c r="Z7" s="206">
        <v>44.03</v>
      </c>
      <c r="AA7" s="206">
        <v>20.94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26.41</v>
      </c>
      <c r="J8" s="206">
        <v>0</v>
      </c>
      <c r="K8" s="206">
        <v>4.5199999999999996</v>
      </c>
      <c r="L8" s="206">
        <v>374.59</v>
      </c>
      <c r="M8" s="206">
        <v>1.08</v>
      </c>
      <c r="N8" s="206">
        <v>1.39</v>
      </c>
      <c r="O8" s="206">
        <v>0</v>
      </c>
      <c r="P8" s="206">
        <v>1.54</v>
      </c>
      <c r="Q8" s="206">
        <v>4.78</v>
      </c>
      <c r="R8" s="206">
        <v>10.01</v>
      </c>
      <c r="S8" s="206">
        <v>4.3600000000000003</v>
      </c>
      <c r="T8" s="206">
        <v>1.41</v>
      </c>
      <c r="U8" s="206">
        <v>0.82</v>
      </c>
      <c r="V8" s="206">
        <v>6.19</v>
      </c>
      <c r="W8" s="206">
        <v>14.06</v>
      </c>
      <c r="X8" s="206">
        <v>20.55</v>
      </c>
      <c r="Y8" s="206">
        <v>0</v>
      </c>
      <c r="Z8" s="206">
        <v>44.03</v>
      </c>
      <c r="AA8" s="206">
        <v>20.94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26.41</v>
      </c>
      <c r="J9" s="206">
        <v>0</v>
      </c>
      <c r="K9" s="206">
        <v>4.5199999999999996</v>
      </c>
      <c r="L9" s="206">
        <v>374.59</v>
      </c>
      <c r="M9" s="206">
        <v>1.08</v>
      </c>
      <c r="N9" s="206">
        <v>1.39</v>
      </c>
      <c r="O9" s="206">
        <v>0</v>
      </c>
      <c r="P9" s="206">
        <v>1.54</v>
      </c>
      <c r="Q9" s="206">
        <v>4.78</v>
      </c>
      <c r="R9" s="206">
        <v>10.01</v>
      </c>
      <c r="S9" s="206">
        <v>4.3600000000000003</v>
      </c>
      <c r="T9" s="206">
        <v>1.41</v>
      </c>
      <c r="U9" s="206">
        <v>0.82</v>
      </c>
      <c r="V9" s="206">
        <v>6.19</v>
      </c>
      <c r="W9" s="206">
        <v>14.06</v>
      </c>
      <c r="X9" s="206">
        <v>20.55</v>
      </c>
      <c r="Y9" s="206">
        <v>0</v>
      </c>
      <c r="Z9" s="206">
        <v>44.03</v>
      </c>
      <c r="AA9" s="206">
        <v>20.94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26.41</v>
      </c>
      <c r="J10" s="206">
        <v>0</v>
      </c>
      <c r="K10" s="206">
        <v>4.5199999999999996</v>
      </c>
      <c r="L10" s="206">
        <v>374.59</v>
      </c>
      <c r="M10" s="206">
        <v>1.08</v>
      </c>
      <c r="N10" s="206">
        <v>1.39</v>
      </c>
      <c r="O10" s="206">
        <v>0</v>
      </c>
      <c r="P10" s="206">
        <v>1.54</v>
      </c>
      <c r="Q10" s="206">
        <v>4.78</v>
      </c>
      <c r="R10" s="206">
        <v>10.01</v>
      </c>
      <c r="S10" s="206">
        <v>4.3600000000000003</v>
      </c>
      <c r="T10" s="206">
        <v>1.41</v>
      </c>
      <c r="U10" s="206">
        <v>0.82</v>
      </c>
      <c r="V10" s="206">
        <v>6.19</v>
      </c>
      <c r="W10" s="206">
        <v>14.06</v>
      </c>
      <c r="X10" s="206">
        <v>20.55</v>
      </c>
      <c r="Y10" s="206">
        <v>0</v>
      </c>
      <c r="Z10" s="206">
        <v>44.03</v>
      </c>
      <c r="AA10" s="206">
        <v>20.94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26.41</v>
      </c>
      <c r="J11" s="206">
        <v>0</v>
      </c>
      <c r="K11" s="206">
        <v>8.18</v>
      </c>
      <c r="L11" s="206">
        <v>374.59</v>
      </c>
      <c r="M11" s="206">
        <v>1.08</v>
      </c>
      <c r="N11" s="206">
        <v>1.39</v>
      </c>
      <c r="O11" s="206">
        <v>0</v>
      </c>
      <c r="P11" s="206">
        <v>1.54</v>
      </c>
      <c r="Q11" s="206">
        <v>4.78</v>
      </c>
      <c r="R11" s="206">
        <v>10.01</v>
      </c>
      <c r="S11" s="206">
        <v>5.59</v>
      </c>
      <c r="T11" s="206">
        <v>1.41</v>
      </c>
      <c r="U11" s="206">
        <v>0.82</v>
      </c>
      <c r="V11" s="206">
        <v>6.19</v>
      </c>
      <c r="W11" s="206">
        <v>14.24</v>
      </c>
      <c r="X11" s="206">
        <v>20.55</v>
      </c>
      <c r="Y11" s="206">
        <v>0</v>
      </c>
      <c r="Z11" s="206">
        <v>44.03</v>
      </c>
      <c r="AA11" s="206">
        <v>20.94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26.41</v>
      </c>
      <c r="J12" s="206">
        <v>0</v>
      </c>
      <c r="K12" s="206">
        <v>8.18</v>
      </c>
      <c r="L12" s="206">
        <v>374.59</v>
      </c>
      <c r="M12" s="206">
        <v>1.08</v>
      </c>
      <c r="N12" s="206">
        <v>1.39</v>
      </c>
      <c r="O12" s="206">
        <v>0</v>
      </c>
      <c r="P12" s="206">
        <v>1.54</v>
      </c>
      <c r="Q12" s="206">
        <v>4.78</v>
      </c>
      <c r="R12" s="206">
        <v>10.01</v>
      </c>
      <c r="S12" s="206">
        <v>5.59</v>
      </c>
      <c r="T12" s="206">
        <v>1.41</v>
      </c>
      <c r="U12" s="206">
        <v>0.82</v>
      </c>
      <c r="V12" s="206">
        <v>6.19</v>
      </c>
      <c r="W12" s="206">
        <v>14.24</v>
      </c>
      <c r="X12" s="206">
        <v>20.55</v>
      </c>
      <c r="Y12" s="206">
        <v>0</v>
      </c>
      <c r="Z12" s="206">
        <v>44.03</v>
      </c>
      <c r="AA12" s="206">
        <v>20.94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26.41</v>
      </c>
      <c r="J13" s="206">
        <v>0</v>
      </c>
      <c r="K13" s="206">
        <v>8.18</v>
      </c>
      <c r="L13" s="206">
        <v>374.59</v>
      </c>
      <c r="M13" s="206">
        <v>1.08</v>
      </c>
      <c r="N13" s="206">
        <v>1.39</v>
      </c>
      <c r="O13" s="206">
        <v>0</v>
      </c>
      <c r="P13" s="206">
        <v>1.54</v>
      </c>
      <c r="Q13" s="206">
        <v>4.78</v>
      </c>
      <c r="R13" s="206">
        <v>10.01</v>
      </c>
      <c r="S13" s="206">
        <v>5.59</v>
      </c>
      <c r="T13" s="206">
        <v>1.41</v>
      </c>
      <c r="U13" s="206">
        <v>0.82</v>
      </c>
      <c r="V13" s="206">
        <v>6.19</v>
      </c>
      <c r="W13" s="206">
        <v>14.24</v>
      </c>
      <c r="X13" s="206">
        <v>20.55</v>
      </c>
      <c r="Y13" s="206">
        <v>0</v>
      </c>
      <c r="Z13" s="206">
        <v>44.03</v>
      </c>
      <c r="AA13" s="206">
        <v>20.94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26.41</v>
      </c>
      <c r="J14" s="206">
        <v>0</v>
      </c>
      <c r="K14" s="206">
        <v>8.18</v>
      </c>
      <c r="L14" s="206">
        <v>374.59</v>
      </c>
      <c r="M14" s="206">
        <v>1.08</v>
      </c>
      <c r="N14" s="206">
        <v>1.39</v>
      </c>
      <c r="O14" s="206">
        <v>0</v>
      </c>
      <c r="P14" s="206">
        <v>1.54</v>
      </c>
      <c r="Q14" s="206">
        <v>4.78</v>
      </c>
      <c r="R14" s="206">
        <v>10.01</v>
      </c>
      <c r="S14" s="206">
        <v>5.59</v>
      </c>
      <c r="T14" s="206">
        <v>1.41</v>
      </c>
      <c r="U14" s="206">
        <v>0.82</v>
      </c>
      <c r="V14" s="206">
        <v>6.19</v>
      </c>
      <c r="W14" s="206">
        <v>14.24</v>
      </c>
      <c r="X14" s="206">
        <v>20.55</v>
      </c>
      <c r="Y14" s="206">
        <v>0</v>
      </c>
      <c r="Z14" s="206">
        <v>44.03</v>
      </c>
      <c r="AA14" s="206">
        <v>20.94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26.41</v>
      </c>
      <c r="J15" s="206">
        <v>0</v>
      </c>
      <c r="K15" s="206">
        <v>8.18</v>
      </c>
      <c r="L15" s="206">
        <v>374.59</v>
      </c>
      <c r="M15" s="206">
        <v>1.08</v>
      </c>
      <c r="N15" s="206">
        <v>1.39</v>
      </c>
      <c r="O15" s="206">
        <v>0</v>
      </c>
      <c r="P15" s="206">
        <v>1.54</v>
      </c>
      <c r="Q15" s="206">
        <v>4.78</v>
      </c>
      <c r="R15" s="206">
        <v>9.35</v>
      </c>
      <c r="S15" s="206">
        <v>4.9400000000000004</v>
      </c>
      <c r="T15" s="206">
        <v>1.41</v>
      </c>
      <c r="U15" s="206">
        <v>0.82</v>
      </c>
      <c r="V15" s="206">
        <v>6.19</v>
      </c>
      <c r="W15" s="206">
        <v>14.24</v>
      </c>
      <c r="X15" s="206">
        <v>20.55</v>
      </c>
      <c r="Y15" s="206">
        <v>0</v>
      </c>
      <c r="Z15" s="206">
        <v>44.03</v>
      </c>
      <c r="AA15" s="206">
        <v>20.94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26.41</v>
      </c>
      <c r="J16" s="206">
        <v>0</v>
      </c>
      <c r="K16" s="206">
        <v>8.18</v>
      </c>
      <c r="L16" s="206">
        <v>374.59</v>
      </c>
      <c r="M16" s="206">
        <v>1.08</v>
      </c>
      <c r="N16" s="206">
        <v>1.39</v>
      </c>
      <c r="O16" s="206">
        <v>0</v>
      </c>
      <c r="P16" s="206">
        <v>1.54</v>
      </c>
      <c r="Q16" s="206">
        <v>4.78</v>
      </c>
      <c r="R16" s="206">
        <v>9.35</v>
      </c>
      <c r="S16" s="206">
        <v>4.9400000000000004</v>
      </c>
      <c r="T16" s="206">
        <v>1.41</v>
      </c>
      <c r="U16" s="206">
        <v>0.82</v>
      </c>
      <c r="V16" s="206">
        <v>6.19</v>
      </c>
      <c r="W16" s="206">
        <v>14.24</v>
      </c>
      <c r="X16" s="206">
        <v>20.55</v>
      </c>
      <c r="Y16" s="206">
        <v>0</v>
      </c>
      <c r="Z16" s="206">
        <v>44.03</v>
      </c>
      <c r="AA16" s="206">
        <v>20.94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26.41</v>
      </c>
      <c r="J17" s="206">
        <v>0</v>
      </c>
      <c r="K17" s="206">
        <v>7.92</v>
      </c>
      <c r="L17" s="206">
        <v>374.59</v>
      </c>
      <c r="M17" s="206">
        <v>1.08</v>
      </c>
      <c r="N17" s="206">
        <v>1.39</v>
      </c>
      <c r="O17" s="206">
        <v>0</v>
      </c>
      <c r="P17" s="206">
        <v>2.56</v>
      </c>
      <c r="Q17" s="206">
        <v>4.78</v>
      </c>
      <c r="R17" s="206">
        <v>9.19</v>
      </c>
      <c r="S17" s="206">
        <v>4.71</v>
      </c>
      <c r="T17" s="206">
        <v>1.41</v>
      </c>
      <c r="U17" s="206">
        <v>0.82</v>
      </c>
      <c r="V17" s="206">
        <v>6.19</v>
      </c>
      <c r="W17" s="206">
        <v>14.24</v>
      </c>
      <c r="X17" s="206">
        <v>20.55</v>
      </c>
      <c r="Y17" s="206">
        <v>0</v>
      </c>
      <c r="Z17" s="206">
        <v>44.03</v>
      </c>
      <c r="AA17" s="206">
        <v>20.94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26.41</v>
      </c>
      <c r="J18" s="206">
        <v>0</v>
      </c>
      <c r="K18" s="206">
        <v>7.92</v>
      </c>
      <c r="L18" s="206">
        <v>374.59</v>
      </c>
      <c r="M18" s="206">
        <v>1.08</v>
      </c>
      <c r="N18" s="206">
        <v>1.39</v>
      </c>
      <c r="O18" s="206">
        <v>0</v>
      </c>
      <c r="P18" s="206">
        <v>3.38</v>
      </c>
      <c r="Q18" s="206">
        <v>4.78</v>
      </c>
      <c r="R18" s="206">
        <v>9.19</v>
      </c>
      <c r="S18" s="206">
        <v>4.71</v>
      </c>
      <c r="T18" s="206">
        <v>1.41</v>
      </c>
      <c r="U18" s="206">
        <v>0.82</v>
      </c>
      <c r="V18" s="206">
        <v>6.19</v>
      </c>
      <c r="W18" s="206">
        <v>14.24</v>
      </c>
      <c r="X18" s="206">
        <v>20.55</v>
      </c>
      <c r="Y18" s="206">
        <v>0</v>
      </c>
      <c r="Z18" s="206">
        <v>44.03</v>
      </c>
      <c r="AA18" s="206">
        <v>20.94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26.41</v>
      </c>
      <c r="J19" s="206">
        <v>0</v>
      </c>
      <c r="K19" s="206">
        <v>7.92</v>
      </c>
      <c r="L19" s="206">
        <v>374.59</v>
      </c>
      <c r="M19" s="206">
        <v>1.08</v>
      </c>
      <c r="N19" s="206">
        <v>1.39</v>
      </c>
      <c r="O19" s="206">
        <v>0</v>
      </c>
      <c r="P19" s="206">
        <v>3.59</v>
      </c>
      <c r="Q19" s="206">
        <v>4.78</v>
      </c>
      <c r="R19" s="206">
        <v>9.19</v>
      </c>
      <c r="S19" s="206">
        <v>4.71</v>
      </c>
      <c r="T19" s="206">
        <v>1.41</v>
      </c>
      <c r="U19" s="206">
        <v>0.82</v>
      </c>
      <c r="V19" s="206">
        <v>6.19</v>
      </c>
      <c r="W19" s="206">
        <v>14.24</v>
      </c>
      <c r="X19" s="206">
        <v>20.55</v>
      </c>
      <c r="Y19" s="206">
        <v>0</v>
      </c>
      <c r="Z19" s="206">
        <v>44.03</v>
      </c>
      <c r="AA19" s="206">
        <v>20.94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26.41</v>
      </c>
      <c r="J20" s="206">
        <v>0</v>
      </c>
      <c r="K20" s="206">
        <v>7.92</v>
      </c>
      <c r="L20" s="206">
        <v>374.59</v>
      </c>
      <c r="M20" s="206">
        <v>1.08</v>
      </c>
      <c r="N20" s="206">
        <v>1.39</v>
      </c>
      <c r="O20" s="206">
        <v>0</v>
      </c>
      <c r="P20" s="206">
        <v>3.59</v>
      </c>
      <c r="Q20" s="206">
        <v>4.78</v>
      </c>
      <c r="R20" s="206">
        <v>9.19</v>
      </c>
      <c r="S20" s="206">
        <v>4.71</v>
      </c>
      <c r="T20" s="206">
        <v>1.41</v>
      </c>
      <c r="U20" s="206">
        <v>0.82</v>
      </c>
      <c r="V20" s="206">
        <v>6.19</v>
      </c>
      <c r="W20" s="206">
        <v>14.24</v>
      </c>
      <c r="X20" s="206">
        <v>20.55</v>
      </c>
      <c r="Y20" s="206">
        <v>0</v>
      </c>
      <c r="Z20" s="206">
        <v>44.03</v>
      </c>
      <c r="AA20" s="206">
        <v>20.94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26.41</v>
      </c>
      <c r="J21" s="206">
        <v>0</v>
      </c>
      <c r="K21" s="206">
        <v>7.92</v>
      </c>
      <c r="L21" s="206">
        <v>374.59</v>
      </c>
      <c r="M21" s="206">
        <v>1.08</v>
      </c>
      <c r="N21" s="206">
        <v>1.39</v>
      </c>
      <c r="O21" s="206">
        <v>0</v>
      </c>
      <c r="P21" s="206">
        <v>3.74</v>
      </c>
      <c r="Q21" s="206">
        <v>4.78</v>
      </c>
      <c r="R21" s="206">
        <v>9.19</v>
      </c>
      <c r="S21" s="206">
        <v>4.71</v>
      </c>
      <c r="T21" s="206">
        <v>1.41</v>
      </c>
      <c r="U21" s="206">
        <v>0.82</v>
      </c>
      <c r="V21" s="206">
        <v>6.19</v>
      </c>
      <c r="W21" s="206">
        <v>14.06</v>
      </c>
      <c r="X21" s="206">
        <v>20.55</v>
      </c>
      <c r="Y21" s="206">
        <v>0</v>
      </c>
      <c r="Z21" s="206">
        <v>44.03</v>
      </c>
      <c r="AA21" s="206">
        <v>20.94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26.41</v>
      </c>
      <c r="J22" s="206">
        <v>0</v>
      </c>
      <c r="K22" s="206">
        <v>7.92</v>
      </c>
      <c r="L22" s="206">
        <v>374.59</v>
      </c>
      <c r="M22" s="206">
        <v>1.08</v>
      </c>
      <c r="N22" s="206">
        <v>1.39</v>
      </c>
      <c r="O22" s="206">
        <v>0</v>
      </c>
      <c r="P22" s="206">
        <v>3.74</v>
      </c>
      <c r="Q22" s="206">
        <v>4.78</v>
      </c>
      <c r="R22" s="206">
        <v>9.19</v>
      </c>
      <c r="S22" s="206">
        <v>4.71</v>
      </c>
      <c r="T22" s="206">
        <v>1.41</v>
      </c>
      <c r="U22" s="206">
        <v>0.82</v>
      </c>
      <c r="V22" s="206">
        <v>6.19</v>
      </c>
      <c r="W22" s="206">
        <v>14.06</v>
      </c>
      <c r="X22" s="206">
        <v>20.55</v>
      </c>
      <c r="Y22" s="206">
        <v>0</v>
      </c>
      <c r="Z22" s="206">
        <v>24.79</v>
      </c>
      <c r="AA22" s="206">
        <v>20.94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26.41</v>
      </c>
      <c r="J23" s="206">
        <v>0</v>
      </c>
      <c r="K23" s="206">
        <v>8.26</v>
      </c>
      <c r="L23" s="206">
        <v>374.59</v>
      </c>
      <c r="M23" s="206">
        <v>1.08</v>
      </c>
      <c r="N23" s="206">
        <v>1.39</v>
      </c>
      <c r="O23" s="206">
        <v>0</v>
      </c>
      <c r="P23" s="206">
        <v>1.63</v>
      </c>
      <c r="Q23" s="206">
        <v>4.78</v>
      </c>
      <c r="R23" s="206">
        <v>10.01</v>
      </c>
      <c r="S23" s="206">
        <v>5.61</v>
      </c>
      <c r="T23" s="206">
        <v>1.41</v>
      </c>
      <c r="U23" s="206">
        <v>0.82</v>
      </c>
      <c r="V23" s="206">
        <v>6.19</v>
      </c>
      <c r="W23" s="206">
        <v>14.06</v>
      </c>
      <c r="X23" s="206">
        <v>20.55</v>
      </c>
      <c r="Y23" s="206">
        <v>0</v>
      </c>
      <c r="Z23" s="206">
        <v>24.79</v>
      </c>
      <c r="AA23" s="206">
        <v>20.94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26.91</v>
      </c>
      <c r="J24" s="206">
        <v>0</v>
      </c>
      <c r="K24" s="206">
        <v>8.2899999999999991</v>
      </c>
      <c r="L24" s="206">
        <v>374.59</v>
      </c>
      <c r="M24" s="206">
        <v>1.08</v>
      </c>
      <c r="N24" s="206">
        <v>1.39</v>
      </c>
      <c r="O24" s="206">
        <v>0</v>
      </c>
      <c r="P24" s="206">
        <v>1.63</v>
      </c>
      <c r="Q24" s="206">
        <v>4.78</v>
      </c>
      <c r="R24" s="206">
        <v>10.01</v>
      </c>
      <c r="S24" s="206">
        <v>5.61</v>
      </c>
      <c r="T24" s="206">
        <v>1.41</v>
      </c>
      <c r="U24" s="206">
        <v>0.82</v>
      </c>
      <c r="V24" s="206">
        <v>6.19</v>
      </c>
      <c r="W24" s="206">
        <v>14.06</v>
      </c>
      <c r="X24" s="206">
        <v>20.55</v>
      </c>
      <c r="Y24" s="206">
        <v>0</v>
      </c>
      <c r="Z24" s="206">
        <v>24.79</v>
      </c>
      <c r="AA24" s="206">
        <v>20.94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24.72</v>
      </c>
      <c r="J25" s="206">
        <v>0</v>
      </c>
      <c r="K25" s="206">
        <v>0.36</v>
      </c>
      <c r="L25" s="206">
        <v>338.04</v>
      </c>
      <c r="M25" s="206">
        <v>1.08</v>
      </c>
      <c r="N25" s="206">
        <v>1.39</v>
      </c>
      <c r="O25" s="206">
        <v>0</v>
      </c>
      <c r="P25" s="206">
        <v>1.63</v>
      </c>
      <c r="Q25" s="206">
        <v>4.7699999999999996</v>
      </c>
      <c r="R25" s="206">
        <v>0.5</v>
      </c>
      <c r="S25" s="206">
        <v>0.31</v>
      </c>
      <c r="T25" s="206">
        <v>1.41</v>
      </c>
      <c r="U25" s="206">
        <v>0.82</v>
      </c>
      <c r="V25" s="206">
        <v>0.52</v>
      </c>
      <c r="W25" s="206">
        <v>0.54</v>
      </c>
      <c r="X25" s="206">
        <v>1.1499999999999999</v>
      </c>
      <c r="Y25" s="206">
        <v>0</v>
      </c>
      <c r="Z25" s="206">
        <v>2.97</v>
      </c>
      <c r="AA25" s="206">
        <v>1.06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22.54</v>
      </c>
      <c r="J26" s="206">
        <v>0</v>
      </c>
      <c r="K26" s="206">
        <v>0.36</v>
      </c>
      <c r="L26" s="206">
        <v>338.04</v>
      </c>
      <c r="M26" s="206">
        <v>1.08</v>
      </c>
      <c r="N26" s="206">
        <v>1.39</v>
      </c>
      <c r="O26" s="206">
        <v>0</v>
      </c>
      <c r="P26" s="206">
        <v>1.63</v>
      </c>
      <c r="Q26" s="206">
        <v>4.7699999999999996</v>
      </c>
      <c r="R26" s="206">
        <v>0.5</v>
      </c>
      <c r="S26" s="206">
        <v>0.31</v>
      </c>
      <c r="T26" s="206">
        <v>1.41</v>
      </c>
      <c r="U26" s="206">
        <v>0.82</v>
      </c>
      <c r="V26" s="206">
        <v>0.24</v>
      </c>
      <c r="W26" s="206">
        <v>0.54</v>
      </c>
      <c r="X26" s="206">
        <v>1.1499999999999999</v>
      </c>
      <c r="Y26" s="206">
        <v>0</v>
      </c>
      <c r="Z26" s="206">
        <v>2.97</v>
      </c>
      <c r="AA26" s="206">
        <v>1.06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</v>
      </c>
      <c r="H27" s="206">
        <v>0</v>
      </c>
      <c r="I27" s="206">
        <v>21.02</v>
      </c>
      <c r="J27" s="206">
        <v>1.51</v>
      </c>
      <c r="K27" s="206">
        <v>1.1399999999999999</v>
      </c>
      <c r="L27" s="206">
        <v>289.95</v>
      </c>
      <c r="M27" s="206">
        <v>1.08</v>
      </c>
      <c r="N27" s="206">
        <v>1.39</v>
      </c>
      <c r="O27" s="206">
        <v>0</v>
      </c>
      <c r="P27" s="206">
        <v>1.63</v>
      </c>
      <c r="Q27" s="206">
        <v>4.7699999999999996</v>
      </c>
      <c r="R27" s="206">
        <v>0.5</v>
      </c>
      <c r="S27" s="206">
        <v>0.31</v>
      </c>
      <c r="T27" s="206">
        <v>1.41</v>
      </c>
      <c r="U27" s="206">
        <v>0.82</v>
      </c>
      <c r="V27" s="206">
        <v>2.2200000000000002</v>
      </c>
      <c r="W27" s="206">
        <v>0.54</v>
      </c>
      <c r="X27" s="206">
        <v>1.1499999999999999</v>
      </c>
      <c r="Y27" s="206">
        <v>0</v>
      </c>
      <c r="Z27" s="206">
        <v>2.97</v>
      </c>
      <c r="AA27" s="206">
        <v>1.06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13.33</v>
      </c>
      <c r="H28" s="206">
        <v>0</v>
      </c>
      <c r="I28" s="206">
        <v>18</v>
      </c>
      <c r="J28" s="206">
        <v>1.51</v>
      </c>
      <c r="K28" s="206">
        <v>0.36</v>
      </c>
      <c r="L28" s="206">
        <v>214.82</v>
      </c>
      <c r="M28" s="206">
        <v>1.08</v>
      </c>
      <c r="N28" s="206">
        <v>1.39</v>
      </c>
      <c r="O28" s="206">
        <v>0</v>
      </c>
      <c r="P28" s="206">
        <v>1.63</v>
      </c>
      <c r="Q28" s="206">
        <v>0.25</v>
      </c>
      <c r="R28" s="206">
        <v>0.5</v>
      </c>
      <c r="S28" s="206">
        <v>0.31</v>
      </c>
      <c r="T28" s="206">
        <v>1.41</v>
      </c>
      <c r="U28" s="206">
        <v>0.82</v>
      </c>
      <c r="V28" s="206">
        <v>2.2200000000000002</v>
      </c>
      <c r="W28" s="206">
        <v>0.54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13.33</v>
      </c>
      <c r="H29" s="206">
        <v>0</v>
      </c>
      <c r="I29" s="206">
        <v>15.81</v>
      </c>
      <c r="J29" s="206">
        <v>1.51</v>
      </c>
      <c r="K29" s="206">
        <v>0.36</v>
      </c>
      <c r="L29" s="206">
        <v>208.2</v>
      </c>
      <c r="M29" s="206">
        <v>1.08</v>
      </c>
      <c r="N29" s="206">
        <v>1.39</v>
      </c>
      <c r="O29" s="206">
        <v>0</v>
      </c>
      <c r="P29" s="206">
        <v>1.63</v>
      </c>
      <c r="Q29" s="206">
        <v>0.5</v>
      </c>
      <c r="R29" s="206">
        <v>0.5</v>
      </c>
      <c r="S29" s="206">
        <v>2.66</v>
      </c>
      <c r="T29" s="206">
        <v>1.41</v>
      </c>
      <c r="U29" s="206">
        <v>0.82</v>
      </c>
      <c r="V29" s="206">
        <v>2.75</v>
      </c>
      <c r="W29" s="206">
        <v>0.53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15.81</v>
      </c>
      <c r="J30" s="206">
        <v>1.51</v>
      </c>
      <c r="K30" s="206">
        <v>0.36</v>
      </c>
      <c r="L30" s="206">
        <v>208.2</v>
      </c>
      <c r="M30" s="206">
        <v>1.08</v>
      </c>
      <c r="N30" s="206">
        <v>1.39</v>
      </c>
      <c r="O30" s="206">
        <v>0</v>
      </c>
      <c r="P30" s="206">
        <v>1.63</v>
      </c>
      <c r="Q30" s="206">
        <v>0.25</v>
      </c>
      <c r="R30" s="206">
        <v>0.5</v>
      </c>
      <c r="S30" s="206">
        <v>1.03</v>
      </c>
      <c r="T30" s="206">
        <v>1.41</v>
      </c>
      <c r="U30" s="206">
        <v>0.82</v>
      </c>
      <c r="V30" s="206">
        <v>2.75</v>
      </c>
      <c r="W30" s="206">
        <v>0.53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15.81</v>
      </c>
      <c r="J31" s="206">
        <v>1.51</v>
      </c>
      <c r="K31" s="206">
        <v>0.36</v>
      </c>
      <c r="L31" s="206">
        <v>208.2</v>
      </c>
      <c r="M31" s="206">
        <v>1.08</v>
      </c>
      <c r="N31" s="206">
        <v>1.39</v>
      </c>
      <c r="O31" s="206">
        <v>0</v>
      </c>
      <c r="P31" s="206">
        <v>1.63</v>
      </c>
      <c r="Q31" s="206">
        <v>0.25</v>
      </c>
      <c r="R31" s="206">
        <v>0.5</v>
      </c>
      <c r="S31" s="206">
        <v>0.31</v>
      </c>
      <c r="T31" s="206">
        <v>1.41</v>
      </c>
      <c r="U31" s="206">
        <v>0.82</v>
      </c>
      <c r="V31" s="206">
        <v>2.75</v>
      </c>
      <c r="W31" s="206">
        <v>0.53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15.81</v>
      </c>
      <c r="J32" s="206">
        <v>1.51</v>
      </c>
      <c r="K32" s="206">
        <v>0.36</v>
      </c>
      <c r="L32" s="206">
        <v>208.2</v>
      </c>
      <c r="M32" s="206">
        <v>1.08</v>
      </c>
      <c r="N32" s="206">
        <v>1.39</v>
      </c>
      <c r="O32" s="206">
        <v>0</v>
      </c>
      <c r="P32" s="206">
        <v>1.63</v>
      </c>
      <c r="Q32" s="206">
        <v>0.25</v>
      </c>
      <c r="R32" s="206">
        <v>0.5</v>
      </c>
      <c r="S32" s="206">
        <v>0.31</v>
      </c>
      <c r="T32" s="206">
        <v>1.41</v>
      </c>
      <c r="U32" s="206">
        <v>0.82</v>
      </c>
      <c r="V32" s="206">
        <v>2.75</v>
      </c>
      <c r="W32" s="206">
        <v>0.53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15.81</v>
      </c>
      <c r="J33" s="206">
        <v>1.51</v>
      </c>
      <c r="K33" s="206">
        <v>0.36</v>
      </c>
      <c r="L33" s="206">
        <v>208.2</v>
      </c>
      <c r="M33" s="206">
        <v>1.08</v>
      </c>
      <c r="N33" s="206">
        <v>1.39</v>
      </c>
      <c r="O33" s="206">
        <v>0</v>
      </c>
      <c r="P33" s="206">
        <v>1.63</v>
      </c>
      <c r="Q33" s="206">
        <v>0.25</v>
      </c>
      <c r="R33" s="206">
        <v>0.5</v>
      </c>
      <c r="S33" s="206">
        <v>0.31</v>
      </c>
      <c r="T33" s="206">
        <v>1.41</v>
      </c>
      <c r="U33" s="206">
        <v>0.82</v>
      </c>
      <c r="V33" s="206">
        <v>2.75</v>
      </c>
      <c r="W33" s="206">
        <v>0.53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15.81</v>
      </c>
      <c r="J34" s="206">
        <v>1.51</v>
      </c>
      <c r="K34" s="206">
        <v>0.36</v>
      </c>
      <c r="L34" s="206">
        <v>208.2</v>
      </c>
      <c r="M34" s="206">
        <v>1.08</v>
      </c>
      <c r="N34" s="206">
        <v>1.39</v>
      </c>
      <c r="O34" s="206">
        <v>0</v>
      </c>
      <c r="P34" s="206">
        <v>1.63</v>
      </c>
      <c r="Q34" s="206">
        <v>0.25</v>
      </c>
      <c r="R34" s="206">
        <v>0.5</v>
      </c>
      <c r="S34" s="206">
        <v>0.31</v>
      </c>
      <c r="T34" s="206">
        <v>1.41</v>
      </c>
      <c r="U34" s="206">
        <v>0.82</v>
      </c>
      <c r="V34" s="206">
        <v>2.75</v>
      </c>
      <c r="W34" s="206">
        <v>0.53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15.47</v>
      </c>
      <c r="J35" s="206">
        <v>1.51</v>
      </c>
      <c r="K35" s="206">
        <v>0.36</v>
      </c>
      <c r="L35" s="206">
        <v>208.2</v>
      </c>
      <c r="M35" s="206">
        <v>1.08</v>
      </c>
      <c r="N35" s="206">
        <v>1.39</v>
      </c>
      <c r="O35" s="206">
        <v>0</v>
      </c>
      <c r="P35" s="206">
        <v>1.63</v>
      </c>
      <c r="Q35" s="206">
        <v>0.25</v>
      </c>
      <c r="R35" s="206">
        <v>0.5</v>
      </c>
      <c r="S35" s="206">
        <v>0.31</v>
      </c>
      <c r="T35" s="206">
        <v>1.41</v>
      </c>
      <c r="U35" s="206">
        <v>0.82</v>
      </c>
      <c r="V35" s="206">
        <v>2.92</v>
      </c>
      <c r="W35" s="206">
        <v>0.53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15.47</v>
      </c>
      <c r="J36" s="206">
        <v>1.51</v>
      </c>
      <c r="K36" s="206">
        <v>0.36</v>
      </c>
      <c r="L36" s="206">
        <v>208.2</v>
      </c>
      <c r="M36" s="206">
        <v>1.08</v>
      </c>
      <c r="N36" s="206">
        <v>1.39</v>
      </c>
      <c r="O36" s="206">
        <v>0</v>
      </c>
      <c r="P36" s="206">
        <v>1.63</v>
      </c>
      <c r="Q36" s="206">
        <v>0.25</v>
      </c>
      <c r="R36" s="206">
        <v>0.5</v>
      </c>
      <c r="S36" s="206">
        <v>0.31</v>
      </c>
      <c r="T36" s="206">
        <v>1.41</v>
      </c>
      <c r="U36" s="206">
        <v>0.82</v>
      </c>
      <c r="V36" s="206">
        <v>2.92</v>
      </c>
      <c r="W36" s="206">
        <v>0.53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15.47</v>
      </c>
      <c r="J37" s="206">
        <v>1.51</v>
      </c>
      <c r="K37" s="206">
        <v>0.36</v>
      </c>
      <c r="L37" s="206">
        <v>208.2</v>
      </c>
      <c r="M37" s="206">
        <v>1.08</v>
      </c>
      <c r="N37" s="206">
        <v>1.39</v>
      </c>
      <c r="O37" s="206">
        <v>0</v>
      </c>
      <c r="P37" s="206">
        <v>1.63</v>
      </c>
      <c r="Q37" s="206">
        <v>2.98</v>
      </c>
      <c r="R37" s="206">
        <v>0.5</v>
      </c>
      <c r="S37" s="206">
        <v>0.31</v>
      </c>
      <c r="T37" s="206">
        <v>1.41</v>
      </c>
      <c r="U37" s="206">
        <v>0.82</v>
      </c>
      <c r="V37" s="206">
        <v>2.92</v>
      </c>
      <c r="W37" s="206">
        <v>0.54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15.47</v>
      </c>
      <c r="J38" s="206">
        <v>1.51</v>
      </c>
      <c r="K38" s="206">
        <v>0.36</v>
      </c>
      <c r="L38" s="206">
        <v>208.2</v>
      </c>
      <c r="M38" s="206">
        <v>1.08</v>
      </c>
      <c r="N38" s="206">
        <v>1.39</v>
      </c>
      <c r="O38" s="206">
        <v>0</v>
      </c>
      <c r="P38" s="206">
        <v>1.63</v>
      </c>
      <c r="Q38" s="206">
        <v>2.98</v>
      </c>
      <c r="R38" s="206">
        <v>0.5</v>
      </c>
      <c r="S38" s="206">
        <v>0.31</v>
      </c>
      <c r="T38" s="206">
        <v>1.41</v>
      </c>
      <c r="U38" s="206">
        <v>0.82</v>
      </c>
      <c r="V38" s="206">
        <v>2.92</v>
      </c>
      <c r="W38" s="206">
        <v>0.54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15.47</v>
      </c>
      <c r="J39" s="206">
        <v>1.51</v>
      </c>
      <c r="K39" s="206">
        <v>0.36</v>
      </c>
      <c r="L39" s="206">
        <v>208.2</v>
      </c>
      <c r="M39" s="206">
        <v>1.08</v>
      </c>
      <c r="N39" s="206">
        <v>1.39</v>
      </c>
      <c r="O39" s="206">
        <v>0</v>
      </c>
      <c r="P39" s="206">
        <v>1.63</v>
      </c>
      <c r="Q39" s="206">
        <v>2.98</v>
      </c>
      <c r="R39" s="206">
        <v>0.5</v>
      </c>
      <c r="S39" s="206">
        <v>0.31</v>
      </c>
      <c r="T39" s="206">
        <v>1.41</v>
      </c>
      <c r="U39" s="206">
        <v>0.82</v>
      </c>
      <c r="V39" s="206">
        <v>2.92</v>
      </c>
      <c r="W39" s="206">
        <v>0.54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15.47</v>
      </c>
      <c r="J40" s="206">
        <v>1.51</v>
      </c>
      <c r="K40" s="206">
        <v>0.36</v>
      </c>
      <c r="L40" s="206">
        <v>208.2</v>
      </c>
      <c r="M40" s="206">
        <v>1.08</v>
      </c>
      <c r="N40" s="206">
        <v>1.39</v>
      </c>
      <c r="O40" s="206">
        <v>0</v>
      </c>
      <c r="P40" s="206">
        <v>1.63</v>
      </c>
      <c r="Q40" s="206">
        <v>2.98</v>
      </c>
      <c r="R40" s="206">
        <v>0.5</v>
      </c>
      <c r="S40" s="206">
        <v>0.31</v>
      </c>
      <c r="T40" s="206">
        <v>1.41</v>
      </c>
      <c r="U40" s="206">
        <v>0.82</v>
      </c>
      <c r="V40" s="206">
        <v>2.92</v>
      </c>
      <c r="W40" s="206">
        <v>0.54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26.57</v>
      </c>
      <c r="J41" s="206">
        <v>0</v>
      </c>
      <c r="K41" s="206">
        <v>0.36</v>
      </c>
      <c r="L41" s="206">
        <v>208.2</v>
      </c>
      <c r="M41" s="206">
        <v>1.08</v>
      </c>
      <c r="N41" s="206">
        <v>1.39</v>
      </c>
      <c r="O41" s="206">
        <v>0</v>
      </c>
      <c r="P41" s="206">
        <v>1.63</v>
      </c>
      <c r="Q41" s="206">
        <v>0.25</v>
      </c>
      <c r="R41" s="206">
        <v>0.5</v>
      </c>
      <c r="S41" s="206">
        <v>0.31</v>
      </c>
      <c r="T41" s="206">
        <v>1.41</v>
      </c>
      <c r="U41" s="206">
        <v>0.82</v>
      </c>
      <c r="V41" s="206">
        <v>2.75</v>
      </c>
      <c r="W41" s="206">
        <v>0.54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26.57</v>
      </c>
      <c r="J42" s="206">
        <v>0</v>
      </c>
      <c r="K42" s="206">
        <v>0.36</v>
      </c>
      <c r="L42" s="206">
        <v>208.2</v>
      </c>
      <c r="M42" s="206">
        <v>1.08</v>
      </c>
      <c r="N42" s="206">
        <v>1.39</v>
      </c>
      <c r="O42" s="206">
        <v>0</v>
      </c>
      <c r="P42" s="206">
        <v>1.63</v>
      </c>
      <c r="Q42" s="206">
        <v>0.25</v>
      </c>
      <c r="R42" s="206">
        <v>0.5</v>
      </c>
      <c r="S42" s="206">
        <v>0.31</v>
      </c>
      <c r="T42" s="206">
        <v>1.41</v>
      </c>
      <c r="U42" s="206">
        <v>0.82</v>
      </c>
      <c r="V42" s="206">
        <v>2.75</v>
      </c>
      <c r="W42" s="206">
        <v>0.54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26.57</v>
      </c>
      <c r="J43" s="206">
        <v>0</v>
      </c>
      <c r="K43" s="206">
        <v>0.36</v>
      </c>
      <c r="L43" s="206">
        <v>208.2</v>
      </c>
      <c r="M43" s="206">
        <v>1.08</v>
      </c>
      <c r="N43" s="206">
        <v>1.39</v>
      </c>
      <c r="O43" s="206">
        <v>0</v>
      </c>
      <c r="P43" s="206">
        <v>1.63</v>
      </c>
      <c r="Q43" s="206">
        <v>0.25</v>
      </c>
      <c r="R43" s="206">
        <v>0.5</v>
      </c>
      <c r="S43" s="206">
        <v>0.31</v>
      </c>
      <c r="T43" s="206">
        <v>1.41</v>
      </c>
      <c r="U43" s="206">
        <v>0.82</v>
      </c>
      <c r="V43" s="206">
        <v>2.75</v>
      </c>
      <c r="W43" s="206">
        <v>0.54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26.57</v>
      </c>
      <c r="J44" s="206">
        <v>0</v>
      </c>
      <c r="K44" s="206">
        <v>0.36</v>
      </c>
      <c r="L44" s="206">
        <v>208.2</v>
      </c>
      <c r="M44" s="206">
        <v>1.08</v>
      </c>
      <c r="N44" s="206">
        <v>1.39</v>
      </c>
      <c r="O44" s="206">
        <v>0</v>
      </c>
      <c r="P44" s="206">
        <v>1.63</v>
      </c>
      <c r="Q44" s="206">
        <v>0.25</v>
      </c>
      <c r="R44" s="206">
        <v>0.5</v>
      </c>
      <c r="S44" s="206">
        <v>0.31</v>
      </c>
      <c r="T44" s="206">
        <v>1.41</v>
      </c>
      <c r="U44" s="206">
        <v>0.82</v>
      </c>
      <c r="V44" s="206">
        <v>2.75</v>
      </c>
      <c r="W44" s="206">
        <v>0.54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26.57</v>
      </c>
      <c r="J45" s="206">
        <v>0</v>
      </c>
      <c r="K45" s="206">
        <v>0.36</v>
      </c>
      <c r="L45" s="206">
        <v>208.2</v>
      </c>
      <c r="M45" s="206">
        <v>1.08</v>
      </c>
      <c r="N45" s="206">
        <v>1.39</v>
      </c>
      <c r="O45" s="206">
        <v>0</v>
      </c>
      <c r="P45" s="206">
        <v>1.63</v>
      </c>
      <c r="Q45" s="206">
        <v>0.25</v>
      </c>
      <c r="R45" s="206">
        <v>0.5</v>
      </c>
      <c r="S45" s="206">
        <v>0.31</v>
      </c>
      <c r="T45" s="206">
        <v>1.41</v>
      </c>
      <c r="U45" s="206">
        <v>0.82</v>
      </c>
      <c r="V45" s="206">
        <v>2.75</v>
      </c>
      <c r="W45" s="206">
        <v>0.54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26.57</v>
      </c>
      <c r="J46" s="206">
        <v>0</v>
      </c>
      <c r="K46" s="206">
        <v>0.36</v>
      </c>
      <c r="L46" s="206">
        <v>208.2</v>
      </c>
      <c r="M46" s="206">
        <v>1.08</v>
      </c>
      <c r="N46" s="206">
        <v>1.39</v>
      </c>
      <c r="O46" s="206">
        <v>0</v>
      </c>
      <c r="P46" s="206">
        <v>1.63</v>
      </c>
      <c r="Q46" s="206">
        <v>0.25</v>
      </c>
      <c r="R46" s="206">
        <v>0.5</v>
      </c>
      <c r="S46" s="206">
        <v>0.31</v>
      </c>
      <c r="T46" s="206">
        <v>1.41</v>
      </c>
      <c r="U46" s="206">
        <v>0.82</v>
      </c>
      <c r="V46" s="206">
        <v>2.75</v>
      </c>
      <c r="W46" s="206">
        <v>0.54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26.57</v>
      </c>
      <c r="J47" s="206">
        <v>0</v>
      </c>
      <c r="K47" s="206">
        <v>0.36</v>
      </c>
      <c r="L47" s="206">
        <v>208.2</v>
      </c>
      <c r="M47" s="206">
        <v>1.08</v>
      </c>
      <c r="N47" s="206">
        <v>1.39</v>
      </c>
      <c r="O47" s="206">
        <v>0</v>
      </c>
      <c r="P47" s="206">
        <v>1.63</v>
      </c>
      <c r="Q47" s="206">
        <v>0.25</v>
      </c>
      <c r="R47" s="206">
        <v>0.5</v>
      </c>
      <c r="S47" s="206">
        <v>0.31</v>
      </c>
      <c r="T47" s="206">
        <v>1.41</v>
      </c>
      <c r="U47" s="206">
        <v>0.82</v>
      </c>
      <c r="V47" s="206">
        <v>2.75</v>
      </c>
      <c r="W47" s="206">
        <v>0.53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26.57</v>
      </c>
      <c r="J48" s="206">
        <v>0</v>
      </c>
      <c r="K48" s="206">
        <v>0.36</v>
      </c>
      <c r="L48" s="206">
        <v>208.2</v>
      </c>
      <c r="M48" s="206">
        <v>1.08</v>
      </c>
      <c r="N48" s="206">
        <v>1.39</v>
      </c>
      <c r="O48" s="206">
        <v>0</v>
      </c>
      <c r="P48" s="206">
        <v>1.63</v>
      </c>
      <c r="Q48" s="206">
        <v>0.25</v>
      </c>
      <c r="R48" s="206">
        <v>0.5</v>
      </c>
      <c r="S48" s="206">
        <v>0.31</v>
      </c>
      <c r="T48" s="206">
        <v>1.41</v>
      </c>
      <c r="U48" s="206">
        <v>0.82</v>
      </c>
      <c r="V48" s="206">
        <v>2.75</v>
      </c>
      <c r="W48" s="206">
        <v>0.53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26.57</v>
      </c>
      <c r="J49" s="206">
        <v>0</v>
      </c>
      <c r="K49" s="206">
        <v>0.36</v>
      </c>
      <c r="L49" s="206">
        <v>208.2</v>
      </c>
      <c r="M49" s="206">
        <v>1.08</v>
      </c>
      <c r="N49" s="206">
        <v>1.39</v>
      </c>
      <c r="O49" s="206">
        <v>0</v>
      </c>
      <c r="P49" s="206">
        <v>1.63</v>
      </c>
      <c r="Q49" s="206">
        <v>0.25</v>
      </c>
      <c r="R49" s="206">
        <v>0.5</v>
      </c>
      <c r="S49" s="206">
        <v>0.31</v>
      </c>
      <c r="T49" s="206">
        <v>1.41</v>
      </c>
      <c r="U49" s="206">
        <v>0.82</v>
      </c>
      <c r="V49" s="206">
        <v>2.75</v>
      </c>
      <c r="W49" s="206">
        <v>0.53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26.57</v>
      </c>
      <c r="J50" s="206">
        <v>0</v>
      </c>
      <c r="K50" s="206">
        <v>0.36</v>
      </c>
      <c r="L50" s="206">
        <v>208.2</v>
      </c>
      <c r="M50" s="206">
        <v>1.08</v>
      </c>
      <c r="N50" s="206">
        <v>1.39</v>
      </c>
      <c r="O50" s="206">
        <v>0</v>
      </c>
      <c r="P50" s="206">
        <v>1.63</v>
      </c>
      <c r="Q50" s="206">
        <v>0.25</v>
      </c>
      <c r="R50" s="206">
        <v>0.5</v>
      </c>
      <c r="S50" s="206">
        <v>0.31</v>
      </c>
      <c r="T50" s="206">
        <v>1.41</v>
      </c>
      <c r="U50" s="206">
        <v>0.82</v>
      </c>
      <c r="V50" s="206">
        <v>2.75</v>
      </c>
      <c r="W50" s="206">
        <v>0.53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26.57</v>
      </c>
      <c r="J51" s="206">
        <v>0</v>
      </c>
      <c r="K51" s="206">
        <v>0.36</v>
      </c>
      <c r="L51" s="206">
        <v>208.2</v>
      </c>
      <c r="M51" s="206">
        <v>1.08</v>
      </c>
      <c r="N51" s="206">
        <v>1.39</v>
      </c>
      <c r="O51" s="206">
        <v>0</v>
      </c>
      <c r="P51" s="206">
        <v>1.63</v>
      </c>
      <c r="Q51" s="206">
        <v>0.25</v>
      </c>
      <c r="R51" s="206">
        <v>0.5</v>
      </c>
      <c r="S51" s="206">
        <v>0</v>
      </c>
      <c r="T51" s="206">
        <v>1.41</v>
      </c>
      <c r="U51" s="206">
        <v>0.82</v>
      </c>
      <c r="V51" s="206">
        <v>2.8</v>
      </c>
      <c r="W51" s="206">
        <v>0.53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26.57</v>
      </c>
      <c r="J52" s="206">
        <v>0</v>
      </c>
      <c r="K52" s="206">
        <v>0.36</v>
      </c>
      <c r="L52" s="206">
        <v>208.2</v>
      </c>
      <c r="M52" s="206">
        <v>1.08</v>
      </c>
      <c r="N52" s="206">
        <v>1.39</v>
      </c>
      <c r="O52" s="206">
        <v>0</v>
      </c>
      <c r="P52" s="206">
        <v>1.63</v>
      </c>
      <c r="Q52" s="206">
        <v>0.25</v>
      </c>
      <c r="R52" s="206">
        <v>0.5</v>
      </c>
      <c r="S52" s="206">
        <v>0.31</v>
      </c>
      <c r="T52" s="206">
        <v>1.41</v>
      </c>
      <c r="U52" s="206">
        <v>0.82</v>
      </c>
      <c r="V52" s="206">
        <v>2.8</v>
      </c>
      <c r="W52" s="206">
        <v>0.53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21.99</v>
      </c>
      <c r="G53" s="206">
        <v>0</v>
      </c>
      <c r="H53" s="206">
        <v>0</v>
      </c>
      <c r="I53" s="206">
        <v>26.57</v>
      </c>
      <c r="J53" s="206">
        <v>0</v>
      </c>
      <c r="K53" s="206">
        <v>0.36</v>
      </c>
      <c r="L53" s="206">
        <v>319.81</v>
      </c>
      <c r="M53" s="206">
        <v>1.08</v>
      </c>
      <c r="N53" s="206">
        <v>1.39</v>
      </c>
      <c r="O53" s="206">
        <v>0</v>
      </c>
      <c r="P53" s="206">
        <v>1.63</v>
      </c>
      <c r="Q53" s="206">
        <v>4.78</v>
      </c>
      <c r="R53" s="206">
        <v>0.5</v>
      </c>
      <c r="S53" s="206">
        <v>0.31</v>
      </c>
      <c r="T53" s="206">
        <v>1.41</v>
      </c>
      <c r="U53" s="206">
        <v>0.82</v>
      </c>
      <c r="V53" s="206">
        <v>2.8</v>
      </c>
      <c r="W53" s="206">
        <v>0.53</v>
      </c>
      <c r="X53" s="206">
        <v>1.1499999999999999</v>
      </c>
      <c r="Y53" s="206">
        <v>0</v>
      </c>
      <c r="Z53" s="206">
        <v>2.97</v>
      </c>
      <c r="AA53" s="206">
        <v>1.06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21.99</v>
      </c>
      <c r="G54" s="206">
        <v>0</v>
      </c>
      <c r="H54" s="206">
        <v>0</v>
      </c>
      <c r="I54" s="206">
        <v>26.57</v>
      </c>
      <c r="J54" s="206">
        <v>0</v>
      </c>
      <c r="K54" s="206">
        <v>0.36</v>
      </c>
      <c r="L54" s="206">
        <v>347.65</v>
      </c>
      <c r="M54" s="206">
        <v>1.08</v>
      </c>
      <c r="N54" s="206">
        <v>1.39</v>
      </c>
      <c r="O54" s="206">
        <v>0</v>
      </c>
      <c r="P54" s="206">
        <v>1.63</v>
      </c>
      <c r="Q54" s="206">
        <v>4.7699999999999996</v>
      </c>
      <c r="R54" s="206">
        <v>0.5</v>
      </c>
      <c r="S54" s="206">
        <v>0.31</v>
      </c>
      <c r="T54" s="206">
        <v>1.41</v>
      </c>
      <c r="U54" s="206">
        <v>0.82</v>
      </c>
      <c r="V54" s="206">
        <v>2.8</v>
      </c>
      <c r="W54" s="206">
        <v>0.53</v>
      </c>
      <c r="X54" s="206">
        <v>1.1499999999999999</v>
      </c>
      <c r="Y54" s="206">
        <v>0</v>
      </c>
      <c r="Z54" s="206">
        <v>2.97</v>
      </c>
      <c r="AA54" s="206">
        <v>1.06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21.99</v>
      </c>
      <c r="G55" s="206">
        <v>0</v>
      </c>
      <c r="H55" s="206">
        <v>0</v>
      </c>
      <c r="I55" s="206">
        <v>26.57</v>
      </c>
      <c r="J55" s="206">
        <v>0</v>
      </c>
      <c r="K55" s="206">
        <v>0.36</v>
      </c>
      <c r="L55" s="206">
        <v>347.65</v>
      </c>
      <c r="M55" s="206">
        <v>1.08</v>
      </c>
      <c r="N55" s="206">
        <v>1.39</v>
      </c>
      <c r="O55" s="206">
        <v>0</v>
      </c>
      <c r="P55" s="206">
        <v>1.63</v>
      </c>
      <c r="Q55" s="206">
        <v>4.7699999999999996</v>
      </c>
      <c r="R55" s="206">
        <v>0.5</v>
      </c>
      <c r="S55" s="206">
        <v>0.31</v>
      </c>
      <c r="T55" s="206">
        <v>1.41</v>
      </c>
      <c r="U55" s="206">
        <v>0.82</v>
      </c>
      <c r="V55" s="206">
        <v>2.48</v>
      </c>
      <c r="W55" s="206">
        <v>0.53</v>
      </c>
      <c r="X55" s="206">
        <v>1.1499999999999999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21.99</v>
      </c>
      <c r="G56" s="206">
        <v>0</v>
      </c>
      <c r="H56" s="206">
        <v>0</v>
      </c>
      <c r="I56" s="206">
        <v>26.57</v>
      </c>
      <c r="J56" s="206">
        <v>0</v>
      </c>
      <c r="K56" s="206">
        <v>0.36</v>
      </c>
      <c r="L56" s="206">
        <v>347.65</v>
      </c>
      <c r="M56" s="206">
        <v>1.08</v>
      </c>
      <c r="N56" s="206">
        <v>1.39</v>
      </c>
      <c r="O56" s="206">
        <v>0</v>
      </c>
      <c r="P56" s="206">
        <v>1.63</v>
      </c>
      <c r="Q56" s="206">
        <v>4.7699999999999996</v>
      </c>
      <c r="R56" s="206">
        <v>0.5</v>
      </c>
      <c r="S56" s="206">
        <v>0.31</v>
      </c>
      <c r="T56" s="206">
        <v>1.41</v>
      </c>
      <c r="U56" s="206">
        <v>0.82</v>
      </c>
      <c r="V56" s="206">
        <v>2.48</v>
      </c>
      <c r="W56" s="206">
        <v>0.53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21.99</v>
      </c>
      <c r="G57" s="206">
        <v>0</v>
      </c>
      <c r="H57" s="206">
        <v>0</v>
      </c>
      <c r="I57" s="206">
        <v>26.57</v>
      </c>
      <c r="J57" s="206">
        <v>0</v>
      </c>
      <c r="K57" s="206">
        <v>0.36</v>
      </c>
      <c r="L57" s="206">
        <v>347.66</v>
      </c>
      <c r="M57" s="206">
        <v>1.08</v>
      </c>
      <c r="N57" s="206">
        <v>1.39</v>
      </c>
      <c r="O57" s="206">
        <v>0</v>
      </c>
      <c r="P57" s="206">
        <v>1.63</v>
      </c>
      <c r="Q57" s="206">
        <v>4.7699999999999996</v>
      </c>
      <c r="R57" s="206">
        <v>0.15</v>
      </c>
      <c r="S57" s="206">
        <v>0.31</v>
      </c>
      <c r="T57" s="206">
        <v>1.41</v>
      </c>
      <c r="U57" s="206">
        <v>0.82</v>
      </c>
      <c r="V57" s="206">
        <v>2.48</v>
      </c>
      <c r="W57" s="206">
        <v>0.53</v>
      </c>
      <c r="X57" s="206">
        <v>1.1499999999999999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21.99</v>
      </c>
      <c r="G58" s="206">
        <v>0</v>
      </c>
      <c r="H58" s="206">
        <v>0</v>
      </c>
      <c r="I58" s="206">
        <v>26.57</v>
      </c>
      <c r="J58" s="206">
        <v>0</v>
      </c>
      <c r="K58" s="206">
        <v>0.36</v>
      </c>
      <c r="L58" s="206">
        <v>347.66</v>
      </c>
      <c r="M58" s="206">
        <v>1.08</v>
      </c>
      <c r="N58" s="206">
        <v>1.39</v>
      </c>
      <c r="O58" s="206">
        <v>0</v>
      </c>
      <c r="P58" s="206">
        <v>1.63</v>
      </c>
      <c r="Q58" s="206">
        <v>4.7699999999999996</v>
      </c>
      <c r="R58" s="206">
        <v>0.15</v>
      </c>
      <c r="S58" s="206">
        <v>0.31</v>
      </c>
      <c r="T58" s="206">
        <v>1.41</v>
      </c>
      <c r="U58" s="206">
        <v>0.82</v>
      </c>
      <c r="V58" s="206">
        <v>2.48</v>
      </c>
      <c r="W58" s="206">
        <v>0.53</v>
      </c>
      <c r="X58" s="206">
        <v>1.1499999999999999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21.99</v>
      </c>
      <c r="G59" s="206">
        <v>0</v>
      </c>
      <c r="H59" s="206">
        <v>0</v>
      </c>
      <c r="I59" s="206">
        <v>26.57</v>
      </c>
      <c r="J59" s="206">
        <v>0</v>
      </c>
      <c r="K59" s="206">
        <v>0.36</v>
      </c>
      <c r="L59" s="206">
        <v>346.06</v>
      </c>
      <c r="M59" s="206">
        <v>1.08</v>
      </c>
      <c r="N59" s="206">
        <v>1.39</v>
      </c>
      <c r="O59" s="206">
        <v>0</v>
      </c>
      <c r="P59" s="206">
        <v>1.63</v>
      </c>
      <c r="Q59" s="206">
        <v>4.7699999999999996</v>
      </c>
      <c r="R59" s="206">
        <v>0.2</v>
      </c>
      <c r="S59" s="206">
        <v>0.31</v>
      </c>
      <c r="T59" s="206">
        <v>1.41</v>
      </c>
      <c r="U59" s="206">
        <v>0.82</v>
      </c>
      <c r="V59" s="206">
        <v>2.48</v>
      </c>
      <c r="W59" s="206">
        <v>0.53</v>
      </c>
      <c r="X59" s="206">
        <v>1.1499999999999999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21.99</v>
      </c>
      <c r="G60" s="206">
        <v>0</v>
      </c>
      <c r="H60" s="206">
        <v>0</v>
      </c>
      <c r="I60" s="206">
        <v>26.57</v>
      </c>
      <c r="J60" s="206">
        <v>0</v>
      </c>
      <c r="K60" s="206">
        <v>0.36</v>
      </c>
      <c r="L60" s="206">
        <v>346.06</v>
      </c>
      <c r="M60" s="206">
        <v>1.08</v>
      </c>
      <c r="N60" s="206">
        <v>1.39</v>
      </c>
      <c r="O60" s="206">
        <v>0</v>
      </c>
      <c r="P60" s="206">
        <v>1.63</v>
      </c>
      <c r="Q60" s="206">
        <v>4.7699999999999996</v>
      </c>
      <c r="R60" s="206">
        <v>0.47</v>
      </c>
      <c r="S60" s="206">
        <v>0.31</v>
      </c>
      <c r="T60" s="206">
        <v>1.41</v>
      </c>
      <c r="U60" s="206">
        <v>0.82</v>
      </c>
      <c r="V60" s="206">
        <v>2.48</v>
      </c>
      <c r="W60" s="206">
        <v>0.53</v>
      </c>
      <c r="X60" s="206">
        <v>1.1499999999999999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21.99</v>
      </c>
      <c r="G61" s="206">
        <v>0</v>
      </c>
      <c r="H61" s="206">
        <v>0</v>
      </c>
      <c r="I61" s="206">
        <v>26.57</v>
      </c>
      <c r="J61" s="206">
        <v>0</v>
      </c>
      <c r="K61" s="206">
        <v>0.36</v>
      </c>
      <c r="L61" s="206">
        <v>347.66</v>
      </c>
      <c r="M61" s="206">
        <v>1.08</v>
      </c>
      <c r="N61" s="206">
        <v>1.39</v>
      </c>
      <c r="O61" s="206">
        <v>0</v>
      </c>
      <c r="P61" s="206">
        <v>1.63</v>
      </c>
      <c r="Q61" s="206">
        <v>4.7699999999999996</v>
      </c>
      <c r="R61" s="206">
        <v>0.47</v>
      </c>
      <c r="S61" s="206">
        <v>0.31</v>
      </c>
      <c r="T61" s="206">
        <v>1.41</v>
      </c>
      <c r="U61" s="206">
        <v>0.82</v>
      </c>
      <c r="V61" s="206">
        <v>0.24</v>
      </c>
      <c r="W61" s="206">
        <v>0.53</v>
      </c>
      <c r="X61" s="206">
        <v>1.1499999999999999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21.99</v>
      </c>
      <c r="G62" s="206">
        <v>0</v>
      </c>
      <c r="H62" s="206">
        <v>0</v>
      </c>
      <c r="I62" s="206">
        <v>26.57</v>
      </c>
      <c r="J62" s="206">
        <v>0</v>
      </c>
      <c r="K62" s="206">
        <v>0.36</v>
      </c>
      <c r="L62" s="206">
        <v>208.19</v>
      </c>
      <c r="M62" s="206">
        <v>1.08</v>
      </c>
      <c r="N62" s="206">
        <v>1.39</v>
      </c>
      <c r="O62" s="206">
        <v>0</v>
      </c>
      <c r="P62" s="206">
        <v>1.63</v>
      </c>
      <c r="Q62" s="206">
        <v>0.25</v>
      </c>
      <c r="R62" s="206">
        <v>0.47</v>
      </c>
      <c r="S62" s="206">
        <v>0.31</v>
      </c>
      <c r="T62" s="206">
        <v>1.41</v>
      </c>
      <c r="U62" s="206">
        <v>0.82</v>
      </c>
      <c r="V62" s="206">
        <v>0.24</v>
      </c>
      <c r="W62" s="206">
        <v>0.53</v>
      </c>
      <c r="X62" s="206">
        <v>1.1499999999999999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21.99</v>
      </c>
      <c r="G63" s="206">
        <v>0</v>
      </c>
      <c r="H63" s="206">
        <v>0</v>
      </c>
      <c r="I63" s="206">
        <v>26.57</v>
      </c>
      <c r="J63" s="206">
        <v>0</v>
      </c>
      <c r="K63" s="206">
        <v>0.36</v>
      </c>
      <c r="L63" s="206">
        <v>347.66</v>
      </c>
      <c r="M63" s="206">
        <v>1.08</v>
      </c>
      <c r="N63" s="206">
        <v>1.39</v>
      </c>
      <c r="O63" s="206">
        <v>0</v>
      </c>
      <c r="P63" s="206">
        <v>1.63</v>
      </c>
      <c r="Q63" s="206">
        <v>4.7699999999999996</v>
      </c>
      <c r="R63" s="206">
        <v>0.15</v>
      </c>
      <c r="S63" s="206">
        <v>0.31</v>
      </c>
      <c r="T63" s="206">
        <v>1.41</v>
      </c>
      <c r="U63" s="206">
        <v>0.82</v>
      </c>
      <c r="V63" s="206">
        <v>2.92</v>
      </c>
      <c r="W63" s="206">
        <v>0.53</v>
      </c>
      <c r="X63" s="206">
        <v>1.1499999999999999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21.99</v>
      </c>
      <c r="G64" s="206">
        <v>0</v>
      </c>
      <c r="H64" s="206">
        <v>0</v>
      </c>
      <c r="I64" s="206">
        <v>26.57</v>
      </c>
      <c r="J64" s="206">
        <v>0</v>
      </c>
      <c r="K64" s="206">
        <v>0.36</v>
      </c>
      <c r="L64" s="206">
        <v>270.70999999999998</v>
      </c>
      <c r="M64" s="206">
        <v>1.08</v>
      </c>
      <c r="N64" s="206">
        <v>1.39</v>
      </c>
      <c r="O64" s="206">
        <v>0</v>
      </c>
      <c r="P64" s="206">
        <v>1.63</v>
      </c>
      <c r="Q64" s="206">
        <v>4.7699999999999996</v>
      </c>
      <c r="R64" s="206">
        <v>0.15</v>
      </c>
      <c r="S64" s="206">
        <v>0.31</v>
      </c>
      <c r="T64" s="206">
        <v>1.41</v>
      </c>
      <c r="U64" s="206">
        <v>0.82</v>
      </c>
      <c r="V64" s="206">
        <v>2.92</v>
      </c>
      <c r="W64" s="206">
        <v>0.53</v>
      </c>
      <c r="X64" s="206">
        <v>1.1499999999999999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21.99</v>
      </c>
      <c r="G65" s="206">
        <v>0</v>
      </c>
      <c r="H65" s="206">
        <v>0</v>
      </c>
      <c r="I65" s="206">
        <v>26.57</v>
      </c>
      <c r="J65" s="206">
        <v>0</v>
      </c>
      <c r="K65" s="206">
        <v>0.36</v>
      </c>
      <c r="L65" s="206">
        <v>208.19</v>
      </c>
      <c r="M65" s="206">
        <v>1.08</v>
      </c>
      <c r="N65" s="206">
        <v>1.39</v>
      </c>
      <c r="O65" s="206">
        <v>0</v>
      </c>
      <c r="P65" s="206">
        <v>1.63</v>
      </c>
      <c r="Q65" s="206">
        <v>0.26</v>
      </c>
      <c r="R65" s="206">
        <v>0.15</v>
      </c>
      <c r="S65" s="206">
        <v>0.31</v>
      </c>
      <c r="T65" s="206">
        <v>1.41</v>
      </c>
      <c r="U65" s="206">
        <v>0.82</v>
      </c>
      <c r="V65" s="206">
        <v>2.92</v>
      </c>
      <c r="W65" s="206">
        <v>0.53</v>
      </c>
      <c r="X65" s="206">
        <v>1.1499999999999999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21.99</v>
      </c>
      <c r="G66" s="206">
        <v>0</v>
      </c>
      <c r="H66" s="206">
        <v>0</v>
      </c>
      <c r="I66" s="206">
        <v>26.57</v>
      </c>
      <c r="J66" s="206">
        <v>0</v>
      </c>
      <c r="K66" s="206">
        <v>0.36</v>
      </c>
      <c r="L66" s="206">
        <v>208.19</v>
      </c>
      <c r="M66" s="206">
        <v>1.08</v>
      </c>
      <c r="N66" s="206">
        <v>1.39</v>
      </c>
      <c r="O66" s="206">
        <v>0</v>
      </c>
      <c r="P66" s="206">
        <v>1.63</v>
      </c>
      <c r="Q66" s="206">
        <v>0.25</v>
      </c>
      <c r="R66" s="206">
        <v>0.25</v>
      </c>
      <c r="S66" s="206">
        <v>0.31</v>
      </c>
      <c r="T66" s="206">
        <v>1.41</v>
      </c>
      <c r="U66" s="206">
        <v>0.82</v>
      </c>
      <c r="V66" s="206">
        <v>2.92</v>
      </c>
      <c r="W66" s="206">
        <v>0.53</v>
      </c>
      <c r="X66" s="206">
        <v>1.1499999999999999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12.72</v>
      </c>
      <c r="D67" s="206">
        <v>0</v>
      </c>
      <c r="E67" s="206">
        <v>0</v>
      </c>
      <c r="F67" s="206">
        <v>21.99</v>
      </c>
      <c r="G67" s="206">
        <v>0</v>
      </c>
      <c r="H67" s="206">
        <v>0</v>
      </c>
      <c r="I67" s="206">
        <v>28.25</v>
      </c>
      <c r="J67" s="206">
        <v>0</v>
      </c>
      <c r="K67" s="206">
        <v>0.36</v>
      </c>
      <c r="L67" s="206">
        <v>208.19</v>
      </c>
      <c r="M67" s="206">
        <v>1.08</v>
      </c>
      <c r="N67" s="206">
        <v>1.39</v>
      </c>
      <c r="O67" s="206">
        <v>0</v>
      </c>
      <c r="P67" s="206">
        <v>1.63</v>
      </c>
      <c r="Q67" s="206">
        <v>0.25</v>
      </c>
      <c r="R67" s="206">
        <v>0.15</v>
      </c>
      <c r="S67" s="206">
        <v>0.31</v>
      </c>
      <c r="T67" s="206">
        <v>1.41</v>
      </c>
      <c r="U67" s="206">
        <v>0.82</v>
      </c>
      <c r="V67" s="206">
        <v>2.92</v>
      </c>
      <c r="W67" s="206">
        <v>0.53</v>
      </c>
      <c r="X67" s="206">
        <v>1.1499999999999999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11.6</v>
      </c>
      <c r="D68" s="206">
        <v>0</v>
      </c>
      <c r="E68" s="206">
        <v>0</v>
      </c>
      <c r="F68" s="206">
        <v>21.99</v>
      </c>
      <c r="G68" s="206">
        <v>0</v>
      </c>
      <c r="H68" s="206">
        <v>0</v>
      </c>
      <c r="I68" s="206">
        <v>28.25</v>
      </c>
      <c r="J68" s="206">
        <v>0</v>
      </c>
      <c r="K68" s="206">
        <v>0.36</v>
      </c>
      <c r="L68" s="206">
        <v>208.19</v>
      </c>
      <c r="M68" s="206">
        <v>1.08</v>
      </c>
      <c r="N68" s="206">
        <v>1.39</v>
      </c>
      <c r="O68" s="206">
        <v>0</v>
      </c>
      <c r="P68" s="206">
        <v>1.63</v>
      </c>
      <c r="Q68" s="206">
        <v>0.25</v>
      </c>
      <c r="R68" s="206">
        <v>0.15</v>
      </c>
      <c r="S68" s="206">
        <v>0.31</v>
      </c>
      <c r="T68" s="206">
        <v>1.41</v>
      </c>
      <c r="U68" s="206">
        <v>0.82</v>
      </c>
      <c r="V68" s="206">
        <v>2.92</v>
      </c>
      <c r="W68" s="206">
        <v>0.53</v>
      </c>
      <c r="X68" s="206">
        <v>1.1499999999999999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10.95</v>
      </c>
      <c r="D69" s="206">
        <v>0</v>
      </c>
      <c r="E69" s="206">
        <v>0</v>
      </c>
      <c r="F69" s="206">
        <v>21.99</v>
      </c>
      <c r="G69" s="206">
        <v>0</v>
      </c>
      <c r="H69" s="206">
        <v>0</v>
      </c>
      <c r="I69" s="206">
        <v>25.56</v>
      </c>
      <c r="J69" s="206">
        <v>0</v>
      </c>
      <c r="K69" s="206">
        <v>0.36</v>
      </c>
      <c r="L69" s="206">
        <v>208.2</v>
      </c>
      <c r="M69" s="206">
        <v>1.08</v>
      </c>
      <c r="N69" s="206">
        <v>1.39</v>
      </c>
      <c r="O69" s="206">
        <v>0</v>
      </c>
      <c r="P69" s="206">
        <v>1.63</v>
      </c>
      <c r="Q69" s="206">
        <v>0.25</v>
      </c>
      <c r="R69" s="206">
        <v>0.15</v>
      </c>
      <c r="S69" s="206">
        <v>0.31</v>
      </c>
      <c r="T69" s="206">
        <v>1.41</v>
      </c>
      <c r="U69" s="206">
        <v>0.82</v>
      </c>
      <c r="V69" s="206">
        <v>2.92</v>
      </c>
      <c r="W69" s="206">
        <v>0.54</v>
      </c>
      <c r="X69" s="206">
        <v>1.1499999999999999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9.66</v>
      </c>
      <c r="D70" s="206">
        <v>0</v>
      </c>
      <c r="E70" s="206">
        <v>0</v>
      </c>
      <c r="F70" s="206">
        <v>21.99</v>
      </c>
      <c r="G70" s="206">
        <v>0</v>
      </c>
      <c r="H70" s="206">
        <v>0</v>
      </c>
      <c r="I70" s="206">
        <v>25.56</v>
      </c>
      <c r="J70" s="206">
        <v>0</v>
      </c>
      <c r="K70" s="206">
        <v>0.36</v>
      </c>
      <c r="L70" s="206">
        <v>208.2</v>
      </c>
      <c r="M70" s="206">
        <v>1.08</v>
      </c>
      <c r="N70" s="206">
        <v>1.39</v>
      </c>
      <c r="O70" s="206">
        <v>0</v>
      </c>
      <c r="P70" s="206">
        <v>1.63</v>
      </c>
      <c r="Q70" s="206">
        <v>0.25</v>
      </c>
      <c r="R70" s="206">
        <v>0.15</v>
      </c>
      <c r="S70" s="206">
        <v>0.31</v>
      </c>
      <c r="T70" s="206">
        <v>1.41</v>
      </c>
      <c r="U70" s="206">
        <v>0.82</v>
      </c>
      <c r="V70" s="206">
        <v>2.92</v>
      </c>
      <c r="W70" s="206">
        <v>0.53</v>
      </c>
      <c r="X70" s="206">
        <v>1.1499999999999999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8.3800000000000008</v>
      </c>
      <c r="D71" s="206">
        <v>0</v>
      </c>
      <c r="E71" s="206">
        <v>0</v>
      </c>
      <c r="F71" s="206">
        <v>12.37</v>
      </c>
      <c r="G71" s="206">
        <v>0</v>
      </c>
      <c r="H71" s="206">
        <v>0</v>
      </c>
      <c r="I71" s="206">
        <v>25.56</v>
      </c>
      <c r="J71" s="206">
        <v>0</v>
      </c>
      <c r="K71" s="206">
        <v>0.36</v>
      </c>
      <c r="L71" s="206">
        <v>208.2</v>
      </c>
      <c r="M71" s="206">
        <v>1.08</v>
      </c>
      <c r="N71" s="206">
        <v>1.39</v>
      </c>
      <c r="O71" s="206">
        <v>0</v>
      </c>
      <c r="P71" s="206">
        <v>1.63</v>
      </c>
      <c r="Q71" s="206">
        <v>0.25</v>
      </c>
      <c r="R71" s="206">
        <v>0.83</v>
      </c>
      <c r="S71" s="206">
        <v>0.31</v>
      </c>
      <c r="T71" s="206">
        <v>1.41</v>
      </c>
      <c r="U71" s="206">
        <v>0.82</v>
      </c>
      <c r="V71" s="206">
        <v>2.92</v>
      </c>
      <c r="W71" s="206">
        <v>0.53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8.3800000000000008</v>
      </c>
      <c r="D72" s="206">
        <v>0</v>
      </c>
      <c r="E72" s="206">
        <v>0</v>
      </c>
      <c r="F72" s="206">
        <v>12.37</v>
      </c>
      <c r="G72" s="206">
        <v>0</v>
      </c>
      <c r="H72" s="206">
        <v>0</v>
      </c>
      <c r="I72" s="206">
        <v>25.56</v>
      </c>
      <c r="J72" s="206">
        <v>0</v>
      </c>
      <c r="K72" s="206">
        <v>0.36</v>
      </c>
      <c r="L72" s="206">
        <v>208.2</v>
      </c>
      <c r="M72" s="206">
        <v>1.08</v>
      </c>
      <c r="N72" s="206">
        <v>1.39</v>
      </c>
      <c r="O72" s="206">
        <v>0</v>
      </c>
      <c r="P72" s="206">
        <v>1.63</v>
      </c>
      <c r="Q72" s="206">
        <v>0.25</v>
      </c>
      <c r="R72" s="206">
        <v>0.8</v>
      </c>
      <c r="S72" s="206">
        <v>0.31</v>
      </c>
      <c r="T72" s="206">
        <v>1.41</v>
      </c>
      <c r="U72" s="206">
        <v>0.82</v>
      </c>
      <c r="V72" s="206">
        <v>2.92</v>
      </c>
      <c r="W72" s="206">
        <v>0.53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8.3800000000000008</v>
      </c>
      <c r="D73" s="206">
        <v>0</v>
      </c>
      <c r="E73" s="206">
        <v>0</v>
      </c>
      <c r="F73" s="206">
        <v>12.37</v>
      </c>
      <c r="G73" s="206">
        <v>0</v>
      </c>
      <c r="H73" s="206">
        <v>0</v>
      </c>
      <c r="I73" s="206">
        <v>25.56</v>
      </c>
      <c r="J73" s="206">
        <v>0</v>
      </c>
      <c r="K73" s="206">
        <v>0.36</v>
      </c>
      <c r="L73" s="206">
        <v>208.2</v>
      </c>
      <c r="M73" s="206">
        <v>1.08</v>
      </c>
      <c r="N73" s="206">
        <v>1.39</v>
      </c>
      <c r="O73" s="206">
        <v>0</v>
      </c>
      <c r="P73" s="206">
        <v>1.63</v>
      </c>
      <c r="Q73" s="206">
        <v>0.25</v>
      </c>
      <c r="R73" s="206">
        <v>0.8</v>
      </c>
      <c r="S73" s="206">
        <v>0.31</v>
      </c>
      <c r="T73" s="206">
        <v>1.41</v>
      </c>
      <c r="U73" s="206">
        <v>0.82</v>
      </c>
      <c r="V73" s="206">
        <v>2.69</v>
      </c>
      <c r="W73" s="206">
        <v>0.53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8.3800000000000008</v>
      </c>
      <c r="D74" s="206">
        <v>0</v>
      </c>
      <c r="E74" s="206">
        <v>0</v>
      </c>
      <c r="F74" s="206">
        <v>12.37</v>
      </c>
      <c r="G74" s="206">
        <v>0</v>
      </c>
      <c r="H74" s="206">
        <v>0</v>
      </c>
      <c r="I74" s="206">
        <v>25.56</v>
      </c>
      <c r="J74" s="206">
        <v>0</v>
      </c>
      <c r="K74" s="206">
        <v>0.36</v>
      </c>
      <c r="L74" s="206">
        <v>208.2</v>
      </c>
      <c r="M74" s="206">
        <v>1.08</v>
      </c>
      <c r="N74" s="206">
        <v>1.39</v>
      </c>
      <c r="O74" s="206">
        <v>0</v>
      </c>
      <c r="P74" s="206">
        <v>1.63</v>
      </c>
      <c r="Q74" s="206">
        <v>0.25</v>
      </c>
      <c r="R74" s="206">
        <v>0.5</v>
      </c>
      <c r="S74" s="206">
        <v>0.31</v>
      </c>
      <c r="T74" s="206">
        <v>1.41</v>
      </c>
      <c r="U74" s="206">
        <v>0.82</v>
      </c>
      <c r="V74" s="206">
        <v>2.89</v>
      </c>
      <c r="W74" s="206">
        <v>0.53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13.53</v>
      </c>
      <c r="D75" s="206">
        <v>0</v>
      </c>
      <c r="E75" s="206">
        <v>0</v>
      </c>
      <c r="F75" s="206">
        <v>21.77</v>
      </c>
      <c r="G75" s="206">
        <v>0</v>
      </c>
      <c r="H75" s="206">
        <v>0</v>
      </c>
      <c r="I75" s="206">
        <v>25.56</v>
      </c>
      <c r="J75" s="206">
        <v>0</v>
      </c>
      <c r="K75" s="206">
        <v>0.36</v>
      </c>
      <c r="L75" s="206">
        <v>208.2</v>
      </c>
      <c r="M75" s="206">
        <v>1.08</v>
      </c>
      <c r="N75" s="206">
        <v>1.39</v>
      </c>
      <c r="O75" s="206">
        <v>0</v>
      </c>
      <c r="P75" s="206">
        <v>1.63</v>
      </c>
      <c r="Q75" s="206">
        <v>0.25</v>
      </c>
      <c r="R75" s="206">
        <v>0.5</v>
      </c>
      <c r="S75" s="206">
        <v>0.31</v>
      </c>
      <c r="T75" s="206">
        <v>1.41</v>
      </c>
      <c r="U75" s="206">
        <v>0.82</v>
      </c>
      <c r="V75" s="206">
        <v>2.89</v>
      </c>
      <c r="W75" s="206">
        <v>0.53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13.53</v>
      </c>
      <c r="D76" s="206">
        <v>0</v>
      </c>
      <c r="E76" s="206">
        <v>0</v>
      </c>
      <c r="F76" s="206">
        <v>21.99</v>
      </c>
      <c r="G76" s="206">
        <v>0</v>
      </c>
      <c r="H76" s="206">
        <v>0</v>
      </c>
      <c r="I76" s="206">
        <v>25.56</v>
      </c>
      <c r="J76" s="206">
        <v>0</v>
      </c>
      <c r="K76" s="206">
        <v>0.36</v>
      </c>
      <c r="L76" s="206">
        <v>208.2</v>
      </c>
      <c r="M76" s="206">
        <v>1.08</v>
      </c>
      <c r="N76" s="206">
        <v>1.39</v>
      </c>
      <c r="O76" s="206">
        <v>0</v>
      </c>
      <c r="P76" s="206">
        <v>1.63</v>
      </c>
      <c r="Q76" s="206">
        <v>0.25</v>
      </c>
      <c r="R76" s="206">
        <v>0.5</v>
      </c>
      <c r="S76" s="206">
        <v>0.31</v>
      </c>
      <c r="T76" s="206">
        <v>1.41</v>
      </c>
      <c r="U76" s="206">
        <v>0.82</v>
      </c>
      <c r="V76" s="206">
        <v>2.89</v>
      </c>
      <c r="W76" s="206">
        <v>0.53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13.53</v>
      </c>
      <c r="D77" s="206">
        <v>0</v>
      </c>
      <c r="E77" s="206">
        <v>0</v>
      </c>
      <c r="F77" s="206">
        <v>21.99</v>
      </c>
      <c r="G77" s="206">
        <v>0</v>
      </c>
      <c r="H77" s="206">
        <v>0</v>
      </c>
      <c r="I77" s="206">
        <v>25.56</v>
      </c>
      <c r="J77" s="206">
        <v>0</v>
      </c>
      <c r="K77" s="206">
        <v>0.36</v>
      </c>
      <c r="L77" s="206">
        <v>208.2</v>
      </c>
      <c r="M77" s="206">
        <v>1.08</v>
      </c>
      <c r="N77" s="206">
        <v>1.39</v>
      </c>
      <c r="O77" s="206">
        <v>0</v>
      </c>
      <c r="P77" s="206">
        <v>1.63</v>
      </c>
      <c r="Q77" s="206">
        <v>0.25</v>
      </c>
      <c r="R77" s="206">
        <v>0.5</v>
      </c>
      <c r="S77" s="206">
        <v>0.31</v>
      </c>
      <c r="T77" s="206">
        <v>1.41</v>
      </c>
      <c r="U77" s="206">
        <v>0.82</v>
      </c>
      <c r="V77" s="206">
        <v>2.89</v>
      </c>
      <c r="W77" s="206">
        <v>0.53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13.53</v>
      </c>
      <c r="D78" s="206">
        <v>0</v>
      </c>
      <c r="E78" s="206">
        <v>0</v>
      </c>
      <c r="F78" s="206">
        <v>21.99</v>
      </c>
      <c r="G78" s="206">
        <v>0</v>
      </c>
      <c r="H78" s="206">
        <v>0</v>
      </c>
      <c r="I78" s="206">
        <v>25.56</v>
      </c>
      <c r="J78" s="206">
        <v>0</v>
      </c>
      <c r="K78" s="206">
        <v>0.36</v>
      </c>
      <c r="L78" s="206">
        <v>208.2</v>
      </c>
      <c r="M78" s="206">
        <v>1.08</v>
      </c>
      <c r="N78" s="206">
        <v>1.39</v>
      </c>
      <c r="O78" s="206">
        <v>0</v>
      </c>
      <c r="P78" s="206">
        <v>1.63</v>
      </c>
      <c r="Q78" s="206">
        <v>0.25</v>
      </c>
      <c r="R78" s="206">
        <v>0.5</v>
      </c>
      <c r="S78" s="206">
        <v>0.31</v>
      </c>
      <c r="T78" s="206">
        <v>1.41</v>
      </c>
      <c r="U78" s="206">
        <v>0.82</v>
      </c>
      <c r="V78" s="206">
        <v>2.89</v>
      </c>
      <c r="W78" s="206">
        <v>0.53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13.53</v>
      </c>
      <c r="D79" s="206">
        <v>0</v>
      </c>
      <c r="E79" s="206">
        <v>0</v>
      </c>
      <c r="F79" s="206">
        <v>21.99</v>
      </c>
      <c r="G79" s="206">
        <v>0</v>
      </c>
      <c r="H79" s="206">
        <v>0</v>
      </c>
      <c r="I79" s="206">
        <v>28.25</v>
      </c>
      <c r="J79" s="206">
        <v>0</v>
      </c>
      <c r="K79" s="206">
        <v>0.36</v>
      </c>
      <c r="L79" s="206">
        <v>208.2</v>
      </c>
      <c r="M79" s="206">
        <v>1.08</v>
      </c>
      <c r="N79" s="206">
        <v>1.39</v>
      </c>
      <c r="O79" s="206">
        <v>0</v>
      </c>
      <c r="P79" s="206">
        <v>1.63</v>
      </c>
      <c r="Q79" s="206">
        <v>0.25</v>
      </c>
      <c r="R79" s="206">
        <v>0.5</v>
      </c>
      <c r="S79" s="206">
        <v>0.31</v>
      </c>
      <c r="T79" s="206">
        <v>1.41</v>
      </c>
      <c r="U79" s="206">
        <v>0.82</v>
      </c>
      <c r="V79" s="206">
        <v>2.89</v>
      </c>
      <c r="W79" s="206">
        <v>0.54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13.53</v>
      </c>
      <c r="D80" s="206">
        <v>0</v>
      </c>
      <c r="E80" s="206">
        <v>0</v>
      </c>
      <c r="F80" s="206">
        <v>21.99</v>
      </c>
      <c r="G80" s="206">
        <v>0</v>
      </c>
      <c r="H80" s="206">
        <v>0</v>
      </c>
      <c r="I80" s="206">
        <v>28.25</v>
      </c>
      <c r="J80" s="206">
        <v>0</v>
      </c>
      <c r="K80" s="206">
        <v>0.36</v>
      </c>
      <c r="L80" s="206">
        <v>208.2</v>
      </c>
      <c r="M80" s="206">
        <v>1.08</v>
      </c>
      <c r="N80" s="206">
        <v>1.39</v>
      </c>
      <c r="O80" s="206">
        <v>0</v>
      </c>
      <c r="P80" s="206">
        <v>1.63</v>
      </c>
      <c r="Q80" s="206">
        <v>0.25</v>
      </c>
      <c r="R80" s="206">
        <v>0.5</v>
      </c>
      <c r="S80" s="206">
        <v>0.31</v>
      </c>
      <c r="T80" s="206">
        <v>1.41</v>
      </c>
      <c r="U80" s="206">
        <v>0.82</v>
      </c>
      <c r="V80" s="206">
        <v>2.89</v>
      </c>
      <c r="W80" s="206">
        <v>0.54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13.53</v>
      </c>
      <c r="D81" s="206">
        <v>0</v>
      </c>
      <c r="E81" s="206">
        <v>0</v>
      </c>
      <c r="F81" s="206">
        <v>21.99</v>
      </c>
      <c r="G81" s="206">
        <v>0</v>
      </c>
      <c r="H81" s="206">
        <v>0</v>
      </c>
      <c r="I81" s="206">
        <v>28.25</v>
      </c>
      <c r="J81" s="206">
        <v>0</v>
      </c>
      <c r="K81" s="206">
        <v>0.36</v>
      </c>
      <c r="L81" s="206">
        <v>208.2</v>
      </c>
      <c r="M81" s="206">
        <v>1.08</v>
      </c>
      <c r="N81" s="206">
        <v>1.39</v>
      </c>
      <c r="O81" s="206">
        <v>0</v>
      </c>
      <c r="P81" s="206">
        <v>1.63</v>
      </c>
      <c r="Q81" s="206">
        <v>0.25</v>
      </c>
      <c r="R81" s="206">
        <v>0.5</v>
      </c>
      <c r="S81" s="206">
        <v>0.31</v>
      </c>
      <c r="T81" s="206">
        <v>1.41</v>
      </c>
      <c r="U81" s="206">
        <v>0.82</v>
      </c>
      <c r="V81" s="206">
        <v>2.88</v>
      </c>
      <c r="W81" s="206">
        <v>0.54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13.53</v>
      </c>
      <c r="D82" s="206">
        <v>0</v>
      </c>
      <c r="E82" s="206">
        <v>0</v>
      </c>
      <c r="F82" s="206">
        <v>21.99</v>
      </c>
      <c r="G82" s="206">
        <v>0</v>
      </c>
      <c r="H82" s="206">
        <v>0</v>
      </c>
      <c r="I82" s="206">
        <v>28.25</v>
      </c>
      <c r="J82" s="206">
        <v>0</v>
      </c>
      <c r="K82" s="206">
        <v>0.36</v>
      </c>
      <c r="L82" s="206">
        <v>208.2</v>
      </c>
      <c r="M82" s="206">
        <v>1.08</v>
      </c>
      <c r="N82" s="206">
        <v>1.39</v>
      </c>
      <c r="O82" s="206">
        <v>0</v>
      </c>
      <c r="P82" s="206">
        <v>1.63</v>
      </c>
      <c r="Q82" s="206">
        <v>0.25</v>
      </c>
      <c r="R82" s="206">
        <v>0.5</v>
      </c>
      <c r="S82" s="206">
        <v>0.31</v>
      </c>
      <c r="T82" s="206">
        <v>1.41</v>
      </c>
      <c r="U82" s="206">
        <v>0.82</v>
      </c>
      <c r="V82" s="206">
        <v>2.88</v>
      </c>
      <c r="W82" s="206">
        <v>0.54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13.53</v>
      </c>
      <c r="D83" s="206">
        <v>0</v>
      </c>
      <c r="E83" s="206">
        <v>0</v>
      </c>
      <c r="F83" s="206">
        <v>21.99</v>
      </c>
      <c r="G83" s="206">
        <v>0</v>
      </c>
      <c r="H83" s="206">
        <v>0</v>
      </c>
      <c r="I83" s="206">
        <v>28.59</v>
      </c>
      <c r="J83" s="206">
        <v>0</v>
      </c>
      <c r="K83" s="206">
        <v>0.36</v>
      </c>
      <c r="L83" s="206">
        <v>208.2</v>
      </c>
      <c r="M83" s="206">
        <v>1.08</v>
      </c>
      <c r="N83" s="206">
        <v>1.39</v>
      </c>
      <c r="O83" s="206">
        <v>0</v>
      </c>
      <c r="P83" s="206">
        <v>1.63</v>
      </c>
      <c r="Q83" s="206">
        <v>0.25</v>
      </c>
      <c r="R83" s="206">
        <v>0.5</v>
      </c>
      <c r="S83" s="206">
        <v>0.31</v>
      </c>
      <c r="T83" s="206">
        <v>1.41</v>
      </c>
      <c r="U83" s="206">
        <v>0.82</v>
      </c>
      <c r="V83" s="206">
        <v>2.88</v>
      </c>
      <c r="W83" s="206">
        <v>0.54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13.53</v>
      </c>
      <c r="D84" s="206">
        <v>0</v>
      </c>
      <c r="E84" s="206">
        <v>0</v>
      </c>
      <c r="F84" s="206">
        <v>21.99</v>
      </c>
      <c r="G84" s="206">
        <v>0</v>
      </c>
      <c r="H84" s="206">
        <v>0</v>
      </c>
      <c r="I84" s="206">
        <v>28.59</v>
      </c>
      <c r="J84" s="206">
        <v>0</v>
      </c>
      <c r="K84" s="206">
        <v>0.36</v>
      </c>
      <c r="L84" s="206">
        <v>208.2</v>
      </c>
      <c r="M84" s="206">
        <v>1.08</v>
      </c>
      <c r="N84" s="206">
        <v>1.39</v>
      </c>
      <c r="O84" s="206">
        <v>0</v>
      </c>
      <c r="P84" s="206">
        <v>1.63</v>
      </c>
      <c r="Q84" s="206">
        <v>0.25</v>
      </c>
      <c r="R84" s="206">
        <v>0.5</v>
      </c>
      <c r="S84" s="206">
        <v>0.31</v>
      </c>
      <c r="T84" s="206">
        <v>1.41</v>
      </c>
      <c r="U84" s="206">
        <v>0.82</v>
      </c>
      <c r="V84" s="206">
        <v>2.88</v>
      </c>
      <c r="W84" s="206">
        <v>0.54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13.53</v>
      </c>
      <c r="D85" s="206">
        <v>0</v>
      </c>
      <c r="E85" s="206">
        <v>0</v>
      </c>
      <c r="F85" s="206">
        <v>21.99</v>
      </c>
      <c r="G85" s="206">
        <v>0</v>
      </c>
      <c r="H85" s="206">
        <v>0</v>
      </c>
      <c r="I85" s="206">
        <v>28.59</v>
      </c>
      <c r="J85" s="206">
        <v>0</v>
      </c>
      <c r="K85" s="206">
        <v>0.36</v>
      </c>
      <c r="L85" s="206">
        <v>208.2</v>
      </c>
      <c r="M85" s="206">
        <v>1.08</v>
      </c>
      <c r="N85" s="206">
        <v>1.39</v>
      </c>
      <c r="O85" s="206">
        <v>0</v>
      </c>
      <c r="P85" s="206">
        <v>1.63</v>
      </c>
      <c r="Q85" s="206">
        <v>0.25</v>
      </c>
      <c r="R85" s="206">
        <v>0.5</v>
      </c>
      <c r="S85" s="206">
        <v>0.31</v>
      </c>
      <c r="T85" s="206">
        <v>1.41</v>
      </c>
      <c r="U85" s="206">
        <v>0.82</v>
      </c>
      <c r="V85" s="206">
        <v>2.79</v>
      </c>
      <c r="W85" s="206">
        <v>0.54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13.53</v>
      </c>
      <c r="D86" s="206">
        <v>0</v>
      </c>
      <c r="E86" s="206">
        <v>0</v>
      </c>
      <c r="F86" s="206">
        <v>21.99</v>
      </c>
      <c r="G86" s="206">
        <v>0</v>
      </c>
      <c r="H86" s="206">
        <v>0</v>
      </c>
      <c r="I86" s="206">
        <v>28.59</v>
      </c>
      <c r="J86" s="206">
        <v>0</v>
      </c>
      <c r="K86" s="206">
        <v>0.36</v>
      </c>
      <c r="L86" s="206">
        <v>208.2</v>
      </c>
      <c r="M86" s="206">
        <v>1.08</v>
      </c>
      <c r="N86" s="206">
        <v>1.39</v>
      </c>
      <c r="O86" s="206">
        <v>0</v>
      </c>
      <c r="P86" s="206">
        <v>1.63</v>
      </c>
      <c r="Q86" s="206">
        <v>0.25</v>
      </c>
      <c r="R86" s="206">
        <v>0.5</v>
      </c>
      <c r="S86" s="206">
        <v>0.31</v>
      </c>
      <c r="T86" s="206">
        <v>1.41</v>
      </c>
      <c r="U86" s="206">
        <v>0.82</v>
      </c>
      <c r="V86" s="206">
        <v>2.79</v>
      </c>
      <c r="W86" s="206">
        <v>0.54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13.53</v>
      </c>
      <c r="D87" s="206">
        <v>0</v>
      </c>
      <c r="E87" s="206">
        <v>0</v>
      </c>
      <c r="F87" s="206">
        <v>21.99</v>
      </c>
      <c r="G87" s="206">
        <v>0</v>
      </c>
      <c r="H87" s="206">
        <v>0</v>
      </c>
      <c r="I87" s="206">
        <v>28.59</v>
      </c>
      <c r="J87" s="206">
        <v>0</v>
      </c>
      <c r="K87" s="206">
        <v>0.36</v>
      </c>
      <c r="L87" s="206">
        <v>208.2</v>
      </c>
      <c r="M87" s="206">
        <v>1.08</v>
      </c>
      <c r="N87" s="206">
        <v>1.39</v>
      </c>
      <c r="O87" s="206">
        <v>0</v>
      </c>
      <c r="P87" s="206">
        <v>1.63</v>
      </c>
      <c r="Q87" s="206">
        <v>0.25</v>
      </c>
      <c r="R87" s="206">
        <v>0.5</v>
      </c>
      <c r="S87" s="206">
        <v>0.31</v>
      </c>
      <c r="T87" s="206">
        <v>1.41</v>
      </c>
      <c r="U87" s="206">
        <v>0.82</v>
      </c>
      <c r="V87" s="206">
        <v>2.79</v>
      </c>
      <c r="W87" s="206">
        <v>0.54</v>
      </c>
      <c r="X87" s="206">
        <v>1.1499999999999999</v>
      </c>
      <c r="Y87" s="206">
        <v>0</v>
      </c>
      <c r="Z87" s="206">
        <v>2.97</v>
      </c>
      <c r="AA87" s="206">
        <v>1.06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13.53</v>
      </c>
      <c r="D88" s="206">
        <v>0</v>
      </c>
      <c r="E88" s="206">
        <v>0</v>
      </c>
      <c r="F88" s="206">
        <v>21.99</v>
      </c>
      <c r="G88" s="206">
        <v>0</v>
      </c>
      <c r="H88" s="206">
        <v>0</v>
      </c>
      <c r="I88" s="206">
        <v>28.59</v>
      </c>
      <c r="J88" s="206">
        <v>0</v>
      </c>
      <c r="K88" s="206">
        <v>0.36</v>
      </c>
      <c r="L88" s="206">
        <v>208.2</v>
      </c>
      <c r="M88" s="206">
        <v>1.08</v>
      </c>
      <c r="N88" s="206">
        <v>1.39</v>
      </c>
      <c r="O88" s="206">
        <v>0</v>
      </c>
      <c r="P88" s="206">
        <v>1.63</v>
      </c>
      <c r="Q88" s="206">
        <v>0.25</v>
      </c>
      <c r="R88" s="206">
        <v>0.5</v>
      </c>
      <c r="S88" s="206">
        <v>0.31</v>
      </c>
      <c r="T88" s="206">
        <v>1.41</v>
      </c>
      <c r="U88" s="206">
        <v>0.82</v>
      </c>
      <c r="V88" s="206">
        <v>2.79</v>
      </c>
      <c r="W88" s="206">
        <v>0.54</v>
      </c>
      <c r="X88" s="206">
        <v>1.1499999999999999</v>
      </c>
      <c r="Y88" s="206">
        <v>0</v>
      </c>
      <c r="Z88" s="206">
        <v>2.97</v>
      </c>
      <c r="AA88" s="206">
        <v>1.06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13.53</v>
      </c>
      <c r="D89" s="206">
        <v>0</v>
      </c>
      <c r="E89" s="206">
        <v>0</v>
      </c>
      <c r="F89" s="206">
        <v>21.99</v>
      </c>
      <c r="G89" s="206">
        <v>0</v>
      </c>
      <c r="H89" s="206">
        <v>0</v>
      </c>
      <c r="I89" s="206">
        <v>28.59</v>
      </c>
      <c r="J89" s="206">
        <v>0</v>
      </c>
      <c r="K89" s="206">
        <v>0.36</v>
      </c>
      <c r="L89" s="206">
        <v>347.66</v>
      </c>
      <c r="M89" s="206">
        <v>1.08</v>
      </c>
      <c r="N89" s="206">
        <v>1.39</v>
      </c>
      <c r="O89" s="206">
        <v>0</v>
      </c>
      <c r="P89" s="206">
        <v>1.63</v>
      </c>
      <c r="Q89" s="206">
        <v>4.7699999999999996</v>
      </c>
      <c r="R89" s="206">
        <v>0.5</v>
      </c>
      <c r="S89" s="206">
        <v>0.31</v>
      </c>
      <c r="T89" s="206">
        <v>1.41</v>
      </c>
      <c r="U89" s="206">
        <v>0.82</v>
      </c>
      <c r="V89" s="206">
        <v>2.79</v>
      </c>
      <c r="W89" s="206">
        <v>0.54</v>
      </c>
      <c r="X89" s="206">
        <v>1.1499999999999999</v>
      </c>
      <c r="Y89" s="206">
        <v>0</v>
      </c>
      <c r="Z89" s="206">
        <v>2.97</v>
      </c>
      <c r="AA89" s="206">
        <v>1.06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13.53</v>
      </c>
      <c r="D90" s="206">
        <v>0</v>
      </c>
      <c r="E90" s="206">
        <v>0</v>
      </c>
      <c r="F90" s="206">
        <v>21.99</v>
      </c>
      <c r="G90" s="206">
        <v>0</v>
      </c>
      <c r="H90" s="206">
        <v>0</v>
      </c>
      <c r="I90" s="206">
        <v>28.59</v>
      </c>
      <c r="J90" s="206">
        <v>0</v>
      </c>
      <c r="K90" s="206">
        <v>0.36</v>
      </c>
      <c r="L90" s="206">
        <v>347.66</v>
      </c>
      <c r="M90" s="206">
        <v>1.08</v>
      </c>
      <c r="N90" s="206">
        <v>1.39</v>
      </c>
      <c r="O90" s="206">
        <v>0</v>
      </c>
      <c r="P90" s="206">
        <v>1.63</v>
      </c>
      <c r="Q90" s="206">
        <v>4.7699999999999996</v>
      </c>
      <c r="R90" s="206">
        <v>0.5</v>
      </c>
      <c r="S90" s="206">
        <v>0.31</v>
      </c>
      <c r="T90" s="206">
        <v>1.41</v>
      </c>
      <c r="U90" s="206">
        <v>0.82</v>
      </c>
      <c r="V90" s="206">
        <v>2.79</v>
      </c>
      <c r="W90" s="206">
        <v>0.54</v>
      </c>
      <c r="X90" s="206">
        <v>1.1499999999999999</v>
      </c>
      <c r="Y90" s="206">
        <v>0</v>
      </c>
      <c r="Z90" s="206">
        <v>2.97</v>
      </c>
      <c r="AA90" s="206">
        <v>1.06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13.59</v>
      </c>
      <c r="D91" s="206">
        <v>0</v>
      </c>
      <c r="E91" s="206">
        <v>0</v>
      </c>
      <c r="F91" s="206">
        <v>21.99</v>
      </c>
      <c r="G91" s="206">
        <v>0</v>
      </c>
      <c r="H91" s="206">
        <v>0</v>
      </c>
      <c r="I91" s="206">
        <v>28.59</v>
      </c>
      <c r="J91" s="206">
        <v>0</v>
      </c>
      <c r="K91" s="206">
        <v>0.19</v>
      </c>
      <c r="L91" s="206">
        <v>347.66</v>
      </c>
      <c r="M91" s="206">
        <v>1.08</v>
      </c>
      <c r="N91" s="206">
        <v>1.39</v>
      </c>
      <c r="O91" s="206">
        <v>0</v>
      </c>
      <c r="P91" s="206">
        <v>1.63</v>
      </c>
      <c r="Q91" s="206">
        <v>4.78</v>
      </c>
      <c r="R91" s="206">
        <v>0.5</v>
      </c>
      <c r="S91" s="206">
        <v>0.31</v>
      </c>
      <c r="T91" s="206">
        <v>1.41</v>
      </c>
      <c r="U91" s="206">
        <v>0.82</v>
      </c>
      <c r="V91" s="206">
        <v>3.23</v>
      </c>
      <c r="W91" s="206">
        <v>0.54</v>
      </c>
      <c r="X91" s="206">
        <v>1.1499999999999999</v>
      </c>
      <c r="Y91" s="206">
        <v>0</v>
      </c>
      <c r="Z91" s="206">
        <v>2.97</v>
      </c>
      <c r="AA91" s="206">
        <v>1.06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13.59</v>
      </c>
      <c r="D92" s="206">
        <v>0</v>
      </c>
      <c r="E92" s="206">
        <v>0</v>
      </c>
      <c r="F92" s="206">
        <v>21.99</v>
      </c>
      <c r="G92" s="206">
        <v>0</v>
      </c>
      <c r="H92" s="206">
        <v>0</v>
      </c>
      <c r="I92" s="206">
        <v>28.59</v>
      </c>
      <c r="J92" s="206">
        <v>0</v>
      </c>
      <c r="K92" s="206">
        <v>0.36</v>
      </c>
      <c r="L92" s="206">
        <v>347.66</v>
      </c>
      <c r="M92" s="206">
        <v>1.08</v>
      </c>
      <c r="N92" s="206">
        <v>1.39</v>
      </c>
      <c r="O92" s="206">
        <v>0</v>
      </c>
      <c r="P92" s="206">
        <v>1.63</v>
      </c>
      <c r="Q92" s="206">
        <v>4.78</v>
      </c>
      <c r="R92" s="206">
        <v>0.5</v>
      </c>
      <c r="S92" s="206">
        <v>0.31</v>
      </c>
      <c r="T92" s="206">
        <v>1.41</v>
      </c>
      <c r="U92" s="206">
        <v>0.82</v>
      </c>
      <c r="V92" s="206">
        <v>2.85</v>
      </c>
      <c r="W92" s="206">
        <v>0.54</v>
      </c>
      <c r="X92" s="206">
        <v>1.1499999999999999</v>
      </c>
      <c r="Y92" s="206">
        <v>0</v>
      </c>
      <c r="Z92" s="206">
        <v>2.97</v>
      </c>
      <c r="AA92" s="206">
        <v>1.06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13.59</v>
      </c>
      <c r="D93" s="206">
        <v>0</v>
      </c>
      <c r="E93" s="206">
        <v>0</v>
      </c>
      <c r="F93" s="206">
        <v>21.99</v>
      </c>
      <c r="G93" s="206">
        <v>0</v>
      </c>
      <c r="H93" s="206">
        <v>0</v>
      </c>
      <c r="I93" s="206">
        <v>28.59</v>
      </c>
      <c r="J93" s="206">
        <v>0</v>
      </c>
      <c r="K93" s="206">
        <v>9.3800000000000008</v>
      </c>
      <c r="L93" s="206">
        <v>374.59</v>
      </c>
      <c r="M93" s="206">
        <v>1.08</v>
      </c>
      <c r="N93" s="206">
        <v>1.39</v>
      </c>
      <c r="O93" s="206">
        <v>0</v>
      </c>
      <c r="P93" s="206">
        <v>1.63</v>
      </c>
      <c r="Q93" s="206">
        <v>4.78</v>
      </c>
      <c r="R93" s="206">
        <v>10.119999999999999</v>
      </c>
      <c r="S93" s="206">
        <v>6.18</v>
      </c>
      <c r="T93" s="206">
        <v>1.41</v>
      </c>
      <c r="U93" s="206">
        <v>0.82</v>
      </c>
      <c r="V93" s="206">
        <v>6.19</v>
      </c>
      <c r="W93" s="206">
        <v>14.06</v>
      </c>
      <c r="X93" s="206">
        <v>20.55</v>
      </c>
      <c r="Y93" s="206">
        <v>0</v>
      </c>
      <c r="Z93" s="206">
        <v>29.6</v>
      </c>
      <c r="AA93" s="206">
        <v>20.94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13.59</v>
      </c>
      <c r="D94" s="206">
        <v>0</v>
      </c>
      <c r="E94" s="206">
        <v>0</v>
      </c>
      <c r="F94" s="206">
        <v>21.99</v>
      </c>
      <c r="G94" s="206">
        <v>0</v>
      </c>
      <c r="H94" s="206">
        <v>0</v>
      </c>
      <c r="I94" s="206">
        <v>28.59</v>
      </c>
      <c r="J94" s="206">
        <v>0</v>
      </c>
      <c r="K94" s="206">
        <v>9.3800000000000008</v>
      </c>
      <c r="L94" s="206">
        <v>374.59</v>
      </c>
      <c r="M94" s="206">
        <v>1.08</v>
      </c>
      <c r="N94" s="206">
        <v>1.39</v>
      </c>
      <c r="O94" s="206">
        <v>0</v>
      </c>
      <c r="P94" s="206">
        <v>1.63</v>
      </c>
      <c r="Q94" s="206">
        <v>4.78</v>
      </c>
      <c r="R94" s="206">
        <v>10.119999999999999</v>
      </c>
      <c r="S94" s="206">
        <v>6.18</v>
      </c>
      <c r="T94" s="206">
        <v>1.41</v>
      </c>
      <c r="U94" s="206">
        <v>0.82</v>
      </c>
      <c r="V94" s="206">
        <v>6.19</v>
      </c>
      <c r="W94" s="206">
        <v>14.06</v>
      </c>
      <c r="X94" s="206">
        <v>20.55</v>
      </c>
      <c r="Y94" s="206">
        <v>0</v>
      </c>
      <c r="Z94" s="206">
        <v>29.6</v>
      </c>
      <c r="AA94" s="206">
        <v>20.94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13.59</v>
      </c>
      <c r="D95" s="206">
        <v>0</v>
      </c>
      <c r="E95" s="206">
        <v>0</v>
      </c>
      <c r="F95" s="206">
        <v>21.99</v>
      </c>
      <c r="G95" s="206">
        <v>0</v>
      </c>
      <c r="H95" s="206">
        <v>0</v>
      </c>
      <c r="I95" s="206">
        <v>28.59</v>
      </c>
      <c r="J95" s="206">
        <v>0</v>
      </c>
      <c r="K95" s="206">
        <v>7.79</v>
      </c>
      <c r="L95" s="206">
        <v>374.59</v>
      </c>
      <c r="M95" s="206">
        <v>1.08</v>
      </c>
      <c r="N95" s="206">
        <v>1.39</v>
      </c>
      <c r="O95" s="206">
        <v>0</v>
      </c>
      <c r="P95" s="206">
        <v>1.63</v>
      </c>
      <c r="Q95" s="206">
        <v>4.78</v>
      </c>
      <c r="R95" s="206">
        <v>10.119999999999999</v>
      </c>
      <c r="S95" s="206">
        <v>5.59</v>
      </c>
      <c r="T95" s="206">
        <v>1.41</v>
      </c>
      <c r="U95" s="206">
        <v>0.82</v>
      </c>
      <c r="V95" s="206">
        <v>6.19</v>
      </c>
      <c r="W95" s="206">
        <v>14.06</v>
      </c>
      <c r="X95" s="206">
        <v>20.55</v>
      </c>
      <c r="Y95" s="206">
        <v>0</v>
      </c>
      <c r="Z95" s="206">
        <v>29.6</v>
      </c>
      <c r="AA95" s="206">
        <v>20.94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13.59</v>
      </c>
      <c r="D96" s="206">
        <v>0</v>
      </c>
      <c r="E96" s="206">
        <v>0</v>
      </c>
      <c r="F96" s="206">
        <v>21.99</v>
      </c>
      <c r="G96" s="206">
        <v>0</v>
      </c>
      <c r="H96" s="206">
        <v>0</v>
      </c>
      <c r="I96" s="206">
        <v>28.59</v>
      </c>
      <c r="J96" s="206">
        <v>0</v>
      </c>
      <c r="K96" s="206">
        <v>7.82</v>
      </c>
      <c r="L96" s="206">
        <v>374.59</v>
      </c>
      <c r="M96" s="206">
        <v>1.08</v>
      </c>
      <c r="N96" s="206">
        <v>1.39</v>
      </c>
      <c r="O96" s="206">
        <v>0</v>
      </c>
      <c r="P96" s="206">
        <v>1.63</v>
      </c>
      <c r="Q96" s="206">
        <v>4.78</v>
      </c>
      <c r="R96" s="206">
        <v>10.119999999999999</v>
      </c>
      <c r="S96" s="206">
        <v>5.59</v>
      </c>
      <c r="T96" s="206">
        <v>1.41</v>
      </c>
      <c r="U96" s="206">
        <v>0.82</v>
      </c>
      <c r="V96" s="206">
        <v>6.19</v>
      </c>
      <c r="W96" s="206">
        <v>14.06</v>
      </c>
      <c r="X96" s="206">
        <v>20.55</v>
      </c>
      <c r="Y96" s="206">
        <v>0</v>
      </c>
      <c r="Z96" s="206">
        <v>29.6</v>
      </c>
      <c r="AA96" s="206">
        <v>20.94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13.59</v>
      </c>
      <c r="D97" s="206">
        <v>0</v>
      </c>
      <c r="E97" s="206">
        <v>0</v>
      </c>
      <c r="F97" s="206">
        <v>21.99</v>
      </c>
      <c r="G97" s="206">
        <v>0</v>
      </c>
      <c r="H97" s="206">
        <v>0</v>
      </c>
      <c r="I97" s="206">
        <v>28.59</v>
      </c>
      <c r="J97" s="206">
        <v>0</v>
      </c>
      <c r="K97" s="206">
        <v>7.79</v>
      </c>
      <c r="L97" s="206">
        <v>374.59</v>
      </c>
      <c r="M97" s="206">
        <v>1.08</v>
      </c>
      <c r="N97" s="206">
        <v>1.39</v>
      </c>
      <c r="O97" s="206">
        <v>0</v>
      </c>
      <c r="P97" s="206">
        <v>1.63</v>
      </c>
      <c r="Q97" s="206">
        <v>4.78</v>
      </c>
      <c r="R97" s="206">
        <v>9.6999999999999993</v>
      </c>
      <c r="S97" s="206">
        <v>5.59</v>
      </c>
      <c r="T97" s="206">
        <v>1.41</v>
      </c>
      <c r="U97" s="206">
        <v>0.82</v>
      </c>
      <c r="V97" s="206">
        <v>6.19</v>
      </c>
      <c r="W97" s="206">
        <v>14.06</v>
      </c>
      <c r="X97" s="206">
        <v>20.55</v>
      </c>
      <c r="Y97" s="206">
        <v>0</v>
      </c>
      <c r="Z97" s="206">
        <v>29.6</v>
      </c>
      <c r="AA97" s="206">
        <v>20.94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13.59</v>
      </c>
      <c r="D98" s="206">
        <v>0</v>
      </c>
      <c r="E98" s="206">
        <v>0</v>
      </c>
      <c r="F98" s="206">
        <v>21.99</v>
      </c>
      <c r="G98" s="206">
        <v>0</v>
      </c>
      <c r="H98" s="206">
        <v>0</v>
      </c>
      <c r="I98" s="206">
        <v>28.59</v>
      </c>
      <c r="J98" s="206">
        <v>0</v>
      </c>
      <c r="K98" s="206">
        <v>7.82</v>
      </c>
      <c r="L98" s="206">
        <v>374.59</v>
      </c>
      <c r="M98" s="206">
        <v>1.08</v>
      </c>
      <c r="N98" s="206">
        <v>1.39</v>
      </c>
      <c r="O98" s="206">
        <v>0</v>
      </c>
      <c r="P98" s="206">
        <v>1.63</v>
      </c>
      <c r="Q98" s="206">
        <v>4.78</v>
      </c>
      <c r="R98" s="206">
        <v>10.01</v>
      </c>
      <c r="S98" s="206">
        <v>5.59</v>
      </c>
      <c r="T98" s="206">
        <v>1.41</v>
      </c>
      <c r="U98" s="206">
        <v>0.82</v>
      </c>
      <c r="V98" s="206">
        <v>6.19</v>
      </c>
      <c r="W98" s="206">
        <v>14.06</v>
      </c>
      <c r="X98" s="206">
        <v>20.55</v>
      </c>
      <c r="Y98" s="206">
        <v>0</v>
      </c>
      <c r="Z98" s="206">
        <v>29.6</v>
      </c>
      <c r="AA98" s="206">
        <v>20.94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0.10091249999999993</v>
      </c>
      <c r="D99">
        <f t="shared" si="0"/>
        <v>6.4399999999999987E-3</v>
      </c>
      <c r="E99">
        <f t="shared" si="0"/>
        <v>0</v>
      </c>
      <c r="F99">
        <f t="shared" si="0"/>
        <v>0.24321000000000007</v>
      </c>
      <c r="G99">
        <f t="shared" si="0"/>
        <v>5.6477500000000028E-2</v>
      </c>
      <c r="H99">
        <f t="shared" si="0"/>
        <v>0</v>
      </c>
      <c r="I99">
        <f t="shared" si="0"/>
        <v>0.60721000000000003</v>
      </c>
      <c r="J99">
        <f t="shared" si="0"/>
        <v>5.2850000000000006E-3</v>
      </c>
      <c r="K99">
        <f t="shared" si="0"/>
        <v>6.03550000000002E-2</v>
      </c>
      <c r="L99">
        <f t="shared" si="0"/>
        <v>6.7444975000000076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4.1509999999999943E-2</v>
      </c>
      <c r="Q99">
        <f t="shared" si="0"/>
        <v>6.0845000000000031E-2</v>
      </c>
      <c r="R99">
        <f t="shared" si="0"/>
        <v>7.632750000000002E-2</v>
      </c>
      <c r="S99">
        <f t="shared" si="0"/>
        <v>4.252000000000003E-2</v>
      </c>
      <c r="T99">
        <f t="shared" si="0"/>
        <v>3.383999999999994E-2</v>
      </c>
      <c r="U99">
        <f t="shared" si="0"/>
        <v>1.9679999999999975E-2</v>
      </c>
      <c r="V99">
        <f t="shared" si="0"/>
        <v>8.8264999999999955E-2</v>
      </c>
      <c r="W99">
        <f t="shared" si="0"/>
        <v>0.1080424999999999</v>
      </c>
      <c r="X99">
        <f t="shared" si="0"/>
        <v>0.16339999999999957</v>
      </c>
      <c r="Y99">
        <f t="shared" si="0"/>
        <v>0</v>
      </c>
      <c r="Z99">
        <f t="shared" si="0"/>
        <v>0.30819500000000022</v>
      </c>
      <c r="AA99">
        <f t="shared" si="0"/>
        <v>0.16459999999999986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0.13267499999999996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-31</v>
      </c>
      <c r="G31" s="124">
        <v>-31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</v>
      </c>
      <c r="AF31" s="124">
        <v>0</v>
      </c>
      <c r="AG31" s="124">
        <v>0</v>
      </c>
      <c r="AH31" s="124">
        <v>0</v>
      </c>
      <c r="AI31" s="124">
        <v>31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310</v>
      </c>
      <c r="DF31" s="123">
        <f t="shared" si="31"/>
        <v>31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-65</v>
      </c>
      <c r="G32" s="124">
        <v>-65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65</v>
      </c>
      <c r="AF32" s="124">
        <v>0</v>
      </c>
      <c r="AG32" s="124">
        <v>0</v>
      </c>
      <c r="AH32" s="124">
        <v>0</v>
      </c>
      <c r="AI32" s="124">
        <v>65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650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650</v>
      </c>
      <c r="DF32" s="123">
        <f t="shared" si="31"/>
        <v>65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-65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-147</v>
      </c>
      <c r="G33" s="124">
        <v>-147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147</v>
      </c>
      <c r="AF33" s="124">
        <v>15</v>
      </c>
      <c r="AG33" s="124">
        <v>0</v>
      </c>
      <c r="AH33" s="124">
        <v>0</v>
      </c>
      <c r="AI33" s="124">
        <v>162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147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-162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1470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1620</v>
      </c>
      <c r="DF33" s="123">
        <f t="shared" si="31"/>
        <v>147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-162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-214.499</v>
      </c>
      <c r="G34" s="124">
        <v>-214.499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-45</v>
      </c>
      <c r="N34" s="124">
        <v>-45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214.499</v>
      </c>
      <c r="AF34" s="124">
        <v>45</v>
      </c>
      <c r="AG34" s="124">
        <v>0</v>
      </c>
      <c r="AH34" s="124">
        <v>0</v>
      </c>
      <c r="AI34" s="124">
        <v>259.49900000000002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214.499</v>
      </c>
      <c r="BQ34" s="125">
        <f t="shared" si="3"/>
        <v>45</v>
      </c>
      <c r="BR34" s="125">
        <f t="shared" si="3"/>
        <v>0</v>
      </c>
      <c r="BS34" s="125">
        <f t="shared" si="3"/>
        <v>0</v>
      </c>
      <c r="BT34" s="125">
        <f t="shared" si="20"/>
        <v>-259.49900000000002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2144.9899999999998</v>
      </c>
      <c r="DA34" s="122">
        <f t="shared" si="8"/>
        <v>450</v>
      </c>
      <c r="DB34" s="122">
        <f t="shared" si="8"/>
        <v>0</v>
      </c>
      <c r="DC34" s="122">
        <f t="shared" si="8"/>
        <v>0</v>
      </c>
      <c r="DD34" s="122">
        <f t="shared" si="30"/>
        <v>2594.9899999999998</v>
      </c>
      <c r="DF34" s="123">
        <f t="shared" si="31"/>
        <v>214.499</v>
      </c>
      <c r="DG34" s="123">
        <f t="shared" si="32"/>
        <v>45</v>
      </c>
      <c r="DH34" s="123">
        <f t="shared" si="33"/>
        <v>0</v>
      </c>
      <c r="DI34" s="123">
        <f t="shared" si="34"/>
        <v>0</v>
      </c>
      <c r="DJ34" s="123">
        <f t="shared" si="35"/>
        <v>-259.49900000000002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-173.98400000000001</v>
      </c>
      <c r="G35" s="124">
        <v>-173.98400000000001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-60</v>
      </c>
      <c r="N35" s="124">
        <v>-60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173.98400000000001</v>
      </c>
      <c r="AF35" s="124">
        <v>60</v>
      </c>
      <c r="AG35" s="124">
        <v>0</v>
      </c>
      <c r="AH35" s="124">
        <v>0</v>
      </c>
      <c r="AI35" s="124">
        <v>233.98400000000001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173.98400000000001</v>
      </c>
      <c r="BQ35" s="125">
        <f t="shared" si="3"/>
        <v>60</v>
      </c>
      <c r="BR35" s="125">
        <f t="shared" si="3"/>
        <v>0</v>
      </c>
      <c r="BS35" s="125">
        <f t="shared" si="3"/>
        <v>0</v>
      </c>
      <c r="BT35" s="125">
        <f t="shared" si="20"/>
        <v>-233.98400000000001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1739.8400000000001</v>
      </c>
      <c r="DA35" s="122">
        <f t="shared" si="8"/>
        <v>600</v>
      </c>
      <c r="DB35" s="122">
        <f t="shared" si="8"/>
        <v>0</v>
      </c>
      <c r="DC35" s="122">
        <f t="shared" si="8"/>
        <v>0</v>
      </c>
      <c r="DD35" s="122">
        <f t="shared" si="30"/>
        <v>2339.84</v>
      </c>
      <c r="DF35" s="123">
        <f t="shared" si="31"/>
        <v>173.98400000000001</v>
      </c>
      <c r="DG35" s="123">
        <f t="shared" si="32"/>
        <v>60</v>
      </c>
      <c r="DH35" s="123">
        <f t="shared" si="33"/>
        <v>0</v>
      </c>
      <c r="DI35" s="123">
        <f t="shared" si="34"/>
        <v>0</v>
      </c>
      <c r="DJ35" s="123">
        <f t="shared" si="35"/>
        <v>-233.98400000000001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-160.11600000000001</v>
      </c>
      <c r="G36" s="124">
        <v>-160.11600000000001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-60</v>
      </c>
      <c r="N36" s="124">
        <v>-60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160.11600000000001</v>
      </c>
      <c r="AF36" s="124">
        <v>60</v>
      </c>
      <c r="AG36" s="124">
        <v>0</v>
      </c>
      <c r="AH36" s="124">
        <v>0</v>
      </c>
      <c r="AI36" s="124">
        <v>220.11600000000001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160.11600000000001</v>
      </c>
      <c r="BQ36" s="125">
        <f t="shared" si="3"/>
        <v>60</v>
      </c>
      <c r="BR36" s="125">
        <f t="shared" si="3"/>
        <v>0</v>
      </c>
      <c r="BS36" s="125">
        <f t="shared" si="3"/>
        <v>0</v>
      </c>
      <c r="BT36" s="125">
        <f t="shared" si="20"/>
        <v>-220.11600000000001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1601.16</v>
      </c>
      <c r="DA36" s="122">
        <f t="shared" si="8"/>
        <v>600</v>
      </c>
      <c r="DB36" s="122">
        <f t="shared" si="8"/>
        <v>0</v>
      </c>
      <c r="DC36" s="122">
        <f t="shared" si="8"/>
        <v>0</v>
      </c>
      <c r="DD36" s="122">
        <f t="shared" si="30"/>
        <v>2201.16</v>
      </c>
      <c r="DF36" s="123">
        <f t="shared" si="31"/>
        <v>160.11600000000001</v>
      </c>
      <c r="DG36" s="123">
        <f t="shared" si="32"/>
        <v>60</v>
      </c>
      <c r="DH36" s="123">
        <f t="shared" si="33"/>
        <v>0</v>
      </c>
      <c r="DI36" s="123">
        <f t="shared" si="34"/>
        <v>0</v>
      </c>
      <c r="DJ36" s="123">
        <f t="shared" si="35"/>
        <v>-220.11600000000001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-185.54499999999999</v>
      </c>
      <c r="G37" s="124">
        <v>-185.54499999999999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-45</v>
      </c>
      <c r="N37" s="124">
        <v>-45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185.54499999999999</v>
      </c>
      <c r="AF37" s="124">
        <v>45</v>
      </c>
      <c r="AG37" s="124">
        <v>0</v>
      </c>
      <c r="AH37" s="124">
        <v>0</v>
      </c>
      <c r="AI37" s="124">
        <v>230.54499999999999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185.54499999999999</v>
      </c>
      <c r="BQ37" s="125">
        <f t="shared" si="3"/>
        <v>45</v>
      </c>
      <c r="BR37" s="125">
        <f t="shared" si="3"/>
        <v>0</v>
      </c>
      <c r="BS37" s="125">
        <f t="shared" si="3"/>
        <v>0</v>
      </c>
      <c r="BT37" s="125">
        <f t="shared" si="20"/>
        <v>-230.54499999999999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1855.4499999999998</v>
      </c>
      <c r="DA37" s="122">
        <f t="shared" si="8"/>
        <v>450</v>
      </c>
      <c r="DB37" s="122">
        <f t="shared" si="8"/>
        <v>0</v>
      </c>
      <c r="DC37" s="122">
        <f t="shared" si="8"/>
        <v>0</v>
      </c>
      <c r="DD37" s="122">
        <f t="shared" si="30"/>
        <v>2305.4499999999998</v>
      </c>
      <c r="DF37" s="123">
        <f t="shared" si="31"/>
        <v>185.54499999999999</v>
      </c>
      <c r="DG37" s="123">
        <f t="shared" si="32"/>
        <v>45</v>
      </c>
      <c r="DH37" s="123">
        <f t="shared" si="33"/>
        <v>0</v>
      </c>
      <c r="DI37" s="123">
        <f t="shared" si="34"/>
        <v>0</v>
      </c>
      <c r="DJ37" s="123">
        <f t="shared" si="35"/>
        <v>-230.54499999999999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-234.10300000000001</v>
      </c>
      <c r="G38" s="124">
        <v>-234.10300000000001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-25</v>
      </c>
      <c r="N38" s="124">
        <v>-25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234.10300000000001</v>
      </c>
      <c r="AF38" s="124">
        <v>25</v>
      </c>
      <c r="AG38" s="124">
        <v>0</v>
      </c>
      <c r="AH38" s="124">
        <v>0</v>
      </c>
      <c r="AI38" s="124">
        <v>259.10300000000001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234.10300000000001</v>
      </c>
      <c r="BQ38" s="125">
        <f t="shared" si="3"/>
        <v>25</v>
      </c>
      <c r="BR38" s="125">
        <f t="shared" si="3"/>
        <v>0</v>
      </c>
      <c r="BS38" s="125">
        <f t="shared" si="3"/>
        <v>0</v>
      </c>
      <c r="BT38" s="125">
        <f t="shared" si="20"/>
        <v>-259.10300000000001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2341.0300000000002</v>
      </c>
      <c r="DA38" s="122">
        <f t="shared" si="8"/>
        <v>250</v>
      </c>
      <c r="DB38" s="122">
        <f t="shared" si="8"/>
        <v>0</v>
      </c>
      <c r="DC38" s="122">
        <f t="shared" si="8"/>
        <v>0</v>
      </c>
      <c r="DD38" s="122">
        <f t="shared" si="30"/>
        <v>2591.0300000000002</v>
      </c>
      <c r="DF38" s="123">
        <f t="shared" si="31"/>
        <v>234.10300000000001</v>
      </c>
      <c r="DG38" s="123">
        <f t="shared" si="32"/>
        <v>25</v>
      </c>
      <c r="DH38" s="123">
        <f t="shared" si="33"/>
        <v>0</v>
      </c>
      <c r="DI38" s="123">
        <f t="shared" si="34"/>
        <v>0</v>
      </c>
      <c r="DJ38" s="123">
        <f t="shared" si="35"/>
        <v>-259.10300000000001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-239.30199999999999</v>
      </c>
      <c r="G39" s="124">
        <v>-239.30199999999999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-30</v>
      </c>
      <c r="N39" s="124">
        <v>-30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239.30199999999999</v>
      </c>
      <c r="AF39" s="124">
        <v>30</v>
      </c>
      <c r="AG39" s="124">
        <v>0</v>
      </c>
      <c r="AH39" s="124">
        <v>0</v>
      </c>
      <c r="AI39" s="124">
        <v>269.30200000000002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239.30199999999999</v>
      </c>
      <c r="BQ39" s="125">
        <f t="shared" si="3"/>
        <v>30</v>
      </c>
      <c r="BR39" s="125">
        <f t="shared" si="3"/>
        <v>0</v>
      </c>
      <c r="BS39" s="125">
        <f t="shared" si="3"/>
        <v>0</v>
      </c>
      <c r="BT39" s="125">
        <f t="shared" si="20"/>
        <v>-269.30200000000002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2393.02</v>
      </c>
      <c r="DA39" s="122">
        <f t="shared" si="8"/>
        <v>300</v>
      </c>
      <c r="DB39" s="122">
        <f t="shared" si="8"/>
        <v>0</v>
      </c>
      <c r="DC39" s="122">
        <f t="shared" si="8"/>
        <v>0</v>
      </c>
      <c r="DD39" s="122">
        <f t="shared" si="30"/>
        <v>2693.02</v>
      </c>
      <c r="DF39" s="123">
        <f t="shared" si="31"/>
        <v>239.30199999999999</v>
      </c>
      <c r="DG39" s="123">
        <f t="shared" si="32"/>
        <v>30</v>
      </c>
      <c r="DH39" s="123">
        <f t="shared" si="33"/>
        <v>0</v>
      </c>
      <c r="DI39" s="123">
        <f t="shared" si="34"/>
        <v>0</v>
      </c>
      <c r="DJ39" s="123">
        <f t="shared" si="35"/>
        <v>-269.30200000000002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-184.626</v>
      </c>
      <c r="G40" s="124">
        <v>-184.626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-50</v>
      </c>
      <c r="N40" s="124">
        <v>-50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184.626</v>
      </c>
      <c r="AF40" s="124">
        <v>50</v>
      </c>
      <c r="AG40" s="124">
        <v>0</v>
      </c>
      <c r="AH40" s="124">
        <v>0</v>
      </c>
      <c r="AI40" s="124">
        <v>234.626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184.626</v>
      </c>
      <c r="BQ40" s="125">
        <f t="shared" si="3"/>
        <v>50</v>
      </c>
      <c r="BR40" s="125">
        <f t="shared" si="3"/>
        <v>0</v>
      </c>
      <c r="BS40" s="125">
        <f t="shared" si="3"/>
        <v>0</v>
      </c>
      <c r="BT40" s="125">
        <f t="shared" si="20"/>
        <v>-234.626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1846.26</v>
      </c>
      <c r="DA40" s="122">
        <f t="shared" si="8"/>
        <v>500</v>
      </c>
      <c r="DB40" s="122">
        <f t="shared" si="8"/>
        <v>0</v>
      </c>
      <c r="DC40" s="122">
        <f t="shared" si="8"/>
        <v>0</v>
      </c>
      <c r="DD40" s="122">
        <f t="shared" si="30"/>
        <v>2346.2600000000002</v>
      </c>
      <c r="DF40" s="123">
        <f t="shared" si="31"/>
        <v>184.626</v>
      </c>
      <c r="DG40" s="123">
        <f t="shared" si="32"/>
        <v>50</v>
      </c>
      <c r="DH40" s="123">
        <f t="shared" si="33"/>
        <v>0</v>
      </c>
      <c r="DI40" s="123">
        <f t="shared" si="34"/>
        <v>0</v>
      </c>
      <c r="DJ40" s="123">
        <f t="shared" si="35"/>
        <v>-234.626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-147.89699999999999</v>
      </c>
      <c r="G41" s="124">
        <v>-147.89699999999999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-55</v>
      </c>
      <c r="N41" s="124">
        <v>-55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147.89699999999999</v>
      </c>
      <c r="AF41" s="124">
        <v>55</v>
      </c>
      <c r="AG41" s="124">
        <v>0</v>
      </c>
      <c r="AH41" s="124">
        <v>0</v>
      </c>
      <c r="AI41" s="124">
        <v>202.89699999999999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147.89699999999999</v>
      </c>
      <c r="BQ41" s="125">
        <f t="shared" si="3"/>
        <v>55</v>
      </c>
      <c r="BR41" s="125">
        <f t="shared" si="3"/>
        <v>0</v>
      </c>
      <c r="BS41" s="125">
        <f t="shared" si="3"/>
        <v>0</v>
      </c>
      <c r="BT41" s="125">
        <f t="shared" si="20"/>
        <v>-202.89699999999999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1478.9699999999998</v>
      </c>
      <c r="DA41" s="122">
        <f t="shared" si="8"/>
        <v>550</v>
      </c>
      <c r="DB41" s="122">
        <f t="shared" si="8"/>
        <v>0</v>
      </c>
      <c r="DC41" s="122">
        <f t="shared" si="8"/>
        <v>0</v>
      </c>
      <c r="DD41" s="122">
        <f t="shared" si="30"/>
        <v>2028.9699999999998</v>
      </c>
      <c r="DF41" s="123">
        <f t="shared" si="31"/>
        <v>147.89699999999999</v>
      </c>
      <c r="DG41" s="123">
        <f t="shared" si="32"/>
        <v>55</v>
      </c>
      <c r="DH41" s="123">
        <f t="shared" si="33"/>
        <v>0</v>
      </c>
      <c r="DI41" s="123">
        <f t="shared" si="34"/>
        <v>0</v>
      </c>
      <c r="DJ41" s="123">
        <f t="shared" si="35"/>
        <v>-202.89699999999999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-142.166</v>
      </c>
      <c r="G42" s="124">
        <v>-142.166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-50</v>
      </c>
      <c r="N42" s="124">
        <v>-50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142.166</v>
      </c>
      <c r="AF42" s="124">
        <v>50</v>
      </c>
      <c r="AG42" s="124">
        <v>0</v>
      </c>
      <c r="AH42" s="124">
        <v>0</v>
      </c>
      <c r="AI42" s="124">
        <v>192.166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142.166</v>
      </c>
      <c r="BQ42" s="125">
        <f t="shared" si="3"/>
        <v>50</v>
      </c>
      <c r="BR42" s="125">
        <f t="shared" si="3"/>
        <v>0</v>
      </c>
      <c r="BS42" s="125">
        <f t="shared" si="3"/>
        <v>0</v>
      </c>
      <c r="BT42" s="125">
        <f t="shared" si="20"/>
        <v>-192.166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1421.6599999999999</v>
      </c>
      <c r="DA42" s="122">
        <f t="shared" si="8"/>
        <v>500</v>
      </c>
      <c r="DB42" s="122">
        <f t="shared" si="8"/>
        <v>0</v>
      </c>
      <c r="DC42" s="122">
        <f t="shared" si="8"/>
        <v>0</v>
      </c>
      <c r="DD42" s="122">
        <f t="shared" si="30"/>
        <v>1921.6599999999999</v>
      </c>
      <c r="DF42" s="123">
        <f t="shared" si="31"/>
        <v>142.166</v>
      </c>
      <c r="DG42" s="123">
        <f t="shared" si="32"/>
        <v>50</v>
      </c>
      <c r="DH42" s="123">
        <f t="shared" si="33"/>
        <v>0</v>
      </c>
      <c r="DI42" s="123">
        <f t="shared" si="34"/>
        <v>0</v>
      </c>
      <c r="DJ42" s="123">
        <f t="shared" si="35"/>
        <v>-192.166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-144.65600000000001</v>
      </c>
      <c r="G43" s="124">
        <v>-144.65600000000001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-45</v>
      </c>
      <c r="N43" s="124">
        <v>-45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144.65600000000001</v>
      </c>
      <c r="AF43" s="124">
        <v>45</v>
      </c>
      <c r="AG43" s="124">
        <v>0</v>
      </c>
      <c r="AH43" s="124">
        <v>0</v>
      </c>
      <c r="AI43" s="124">
        <v>189.65600000000001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144.65600000000001</v>
      </c>
      <c r="BQ43" s="125">
        <f t="shared" si="3"/>
        <v>45</v>
      </c>
      <c r="BR43" s="125">
        <f t="shared" si="3"/>
        <v>0</v>
      </c>
      <c r="BS43" s="125">
        <f t="shared" si="3"/>
        <v>0</v>
      </c>
      <c r="BT43" s="125">
        <f t="shared" si="20"/>
        <v>-189.65600000000001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1446.56</v>
      </c>
      <c r="DA43" s="122">
        <f t="shared" si="8"/>
        <v>450</v>
      </c>
      <c r="DB43" s="122">
        <f t="shared" si="8"/>
        <v>0</v>
      </c>
      <c r="DC43" s="122">
        <f t="shared" si="8"/>
        <v>0</v>
      </c>
      <c r="DD43" s="122">
        <f t="shared" si="30"/>
        <v>1896.56</v>
      </c>
      <c r="DF43" s="123">
        <f t="shared" si="31"/>
        <v>144.65600000000001</v>
      </c>
      <c r="DG43" s="123">
        <f t="shared" si="32"/>
        <v>45</v>
      </c>
      <c r="DH43" s="123">
        <f t="shared" si="33"/>
        <v>0</v>
      </c>
      <c r="DI43" s="123">
        <f t="shared" si="34"/>
        <v>0</v>
      </c>
      <c r="DJ43" s="123">
        <f t="shared" si="35"/>
        <v>-189.65600000000001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-158.55699999999999</v>
      </c>
      <c r="G44" s="124">
        <v>-158.55699999999999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-40</v>
      </c>
      <c r="N44" s="124">
        <v>-40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158.55699999999999</v>
      </c>
      <c r="AF44" s="124">
        <v>40</v>
      </c>
      <c r="AG44" s="124">
        <v>0</v>
      </c>
      <c r="AH44" s="124">
        <v>0</v>
      </c>
      <c r="AI44" s="124">
        <v>198.55699999999999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158.55699999999999</v>
      </c>
      <c r="BQ44" s="125">
        <f t="shared" si="3"/>
        <v>40</v>
      </c>
      <c r="BR44" s="125">
        <f t="shared" si="3"/>
        <v>0</v>
      </c>
      <c r="BS44" s="125">
        <f t="shared" si="3"/>
        <v>0</v>
      </c>
      <c r="BT44" s="125">
        <f t="shared" si="20"/>
        <v>-198.55699999999999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1585.57</v>
      </c>
      <c r="DA44" s="122">
        <f t="shared" si="8"/>
        <v>400</v>
      </c>
      <c r="DB44" s="122">
        <f t="shared" si="8"/>
        <v>0</v>
      </c>
      <c r="DC44" s="122">
        <f t="shared" si="8"/>
        <v>0</v>
      </c>
      <c r="DD44" s="122">
        <f t="shared" si="30"/>
        <v>1985.57</v>
      </c>
      <c r="DF44" s="123">
        <f t="shared" si="31"/>
        <v>158.55699999999999</v>
      </c>
      <c r="DG44" s="123">
        <f t="shared" si="32"/>
        <v>40</v>
      </c>
      <c r="DH44" s="123">
        <f t="shared" si="33"/>
        <v>0</v>
      </c>
      <c r="DI44" s="123">
        <f t="shared" si="34"/>
        <v>0</v>
      </c>
      <c r="DJ44" s="123">
        <f t="shared" si="35"/>
        <v>-198.55699999999999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-187.42400000000001</v>
      </c>
      <c r="G45" s="124">
        <v>-187.42400000000001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-30</v>
      </c>
      <c r="N45" s="124">
        <v>-30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187.42400000000001</v>
      </c>
      <c r="AF45" s="124">
        <v>30</v>
      </c>
      <c r="AG45" s="124">
        <v>0</v>
      </c>
      <c r="AH45" s="124">
        <v>0</v>
      </c>
      <c r="AI45" s="124">
        <v>217.42400000000001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187.42400000000001</v>
      </c>
      <c r="BQ45" s="125">
        <f t="shared" si="3"/>
        <v>30</v>
      </c>
      <c r="BR45" s="125">
        <f t="shared" si="3"/>
        <v>0</v>
      </c>
      <c r="BS45" s="125">
        <f t="shared" si="3"/>
        <v>0</v>
      </c>
      <c r="BT45" s="125">
        <f t="shared" si="20"/>
        <v>-217.42400000000001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1874.24</v>
      </c>
      <c r="DA45" s="122">
        <f t="shared" si="8"/>
        <v>300</v>
      </c>
      <c r="DB45" s="122">
        <f t="shared" si="8"/>
        <v>0</v>
      </c>
      <c r="DC45" s="122">
        <f t="shared" si="8"/>
        <v>0</v>
      </c>
      <c r="DD45" s="122">
        <f t="shared" si="30"/>
        <v>2174.2399999999998</v>
      </c>
      <c r="DF45" s="123">
        <f t="shared" si="31"/>
        <v>187.42400000000001</v>
      </c>
      <c r="DG45" s="123">
        <f t="shared" si="32"/>
        <v>30</v>
      </c>
      <c r="DH45" s="123">
        <f t="shared" si="33"/>
        <v>0</v>
      </c>
      <c r="DI45" s="123">
        <f t="shared" si="34"/>
        <v>0</v>
      </c>
      <c r="DJ45" s="123">
        <f t="shared" si="35"/>
        <v>-217.42400000000001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-160</v>
      </c>
      <c r="G46" s="124">
        <v>-160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-25</v>
      </c>
      <c r="N46" s="124">
        <v>-25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160</v>
      </c>
      <c r="AF46" s="124">
        <v>25</v>
      </c>
      <c r="AG46" s="124">
        <v>0</v>
      </c>
      <c r="AH46" s="124">
        <v>0</v>
      </c>
      <c r="AI46" s="124">
        <v>185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160</v>
      </c>
      <c r="BQ46" s="125">
        <f t="shared" si="3"/>
        <v>25</v>
      </c>
      <c r="BR46" s="125">
        <f t="shared" si="3"/>
        <v>0</v>
      </c>
      <c r="BS46" s="125">
        <f t="shared" si="3"/>
        <v>0</v>
      </c>
      <c r="BT46" s="125">
        <f t="shared" si="20"/>
        <v>-185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1600</v>
      </c>
      <c r="DA46" s="122">
        <f t="shared" si="8"/>
        <v>250</v>
      </c>
      <c r="DB46" s="122">
        <f t="shared" si="8"/>
        <v>0</v>
      </c>
      <c r="DC46" s="122">
        <f t="shared" si="8"/>
        <v>0</v>
      </c>
      <c r="DD46" s="122">
        <f t="shared" si="30"/>
        <v>1850</v>
      </c>
      <c r="DF46" s="123">
        <f t="shared" si="31"/>
        <v>160</v>
      </c>
      <c r="DG46" s="123">
        <f t="shared" si="32"/>
        <v>25</v>
      </c>
      <c r="DH46" s="123">
        <f t="shared" si="33"/>
        <v>0</v>
      </c>
      <c r="DI46" s="123">
        <f t="shared" si="34"/>
        <v>0</v>
      </c>
      <c r="DJ46" s="123">
        <f t="shared" si="35"/>
        <v>-185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-129</v>
      </c>
      <c r="G47" s="124">
        <v>-129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-20</v>
      </c>
      <c r="N47" s="124">
        <v>-20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129</v>
      </c>
      <c r="AF47" s="124">
        <v>20</v>
      </c>
      <c r="AG47" s="124">
        <v>0</v>
      </c>
      <c r="AH47" s="124">
        <v>0</v>
      </c>
      <c r="AI47" s="124">
        <v>149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129</v>
      </c>
      <c r="BQ47" s="125">
        <f t="shared" si="3"/>
        <v>20</v>
      </c>
      <c r="BR47" s="125">
        <f t="shared" si="3"/>
        <v>0</v>
      </c>
      <c r="BS47" s="125">
        <f t="shared" si="3"/>
        <v>0</v>
      </c>
      <c r="BT47" s="125">
        <f t="shared" si="20"/>
        <v>-149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1290</v>
      </c>
      <c r="DA47" s="122">
        <f t="shared" si="8"/>
        <v>200</v>
      </c>
      <c r="DB47" s="122">
        <f t="shared" si="8"/>
        <v>0</v>
      </c>
      <c r="DC47" s="122">
        <f t="shared" si="8"/>
        <v>0</v>
      </c>
      <c r="DD47" s="122">
        <f t="shared" si="30"/>
        <v>1490</v>
      </c>
      <c r="DF47" s="123">
        <f t="shared" si="31"/>
        <v>129</v>
      </c>
      <c r="DG47" s="123">
        <f t="shared" si="32"/>
        <v>20</v>
      </c>
      <c r="DH47" s="123">
        <f t="shared" si="33"/>
        <v>0</v>
      </c>
      <c r="DI47" s="123">
        <f t="shared" si="34"/>
        <v>0</v>
      </c>
      <c r="DJ47" s="123">
        <f t="shared" si="35"/>
        <v>-149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-114</v>
      </c>
      <c r="G48" s="124">
        <v>-114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-15</v>
      </c>
      <c r="N48" s="124">
        <v>-15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114</v>
      </c>
      <c r="AF48" s="124">
        <v>15</v>
      </c>
      <c r="AG48" s="124">
        <v>0</v>
      </c>
      <c r="AH48" s="124">
        <v>0</v>
      </c>
      <c r="AI48" s="124">
        <v>129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114</v>
      </c>
      <c r="BQ48" s="125">
        <f t="shared" si="3"/>
        <v>15</v>
      </c>
      <c r="BR48" s="125">
        <f t="shared" si="3"/>
        <v>0</v>
      </c>
      <c r="BS48" s="125">
        <f t="shared" si="3"/>
        <v>0</v>
      </c>
      <c r="BT48" s="125">
        <f t="shared" si="20"/>
        <v>-129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1140</v>
      </c>
      <c r="DA48" s="122">
        <f t="shared" si="8"/>
        <v>150</v>
      </c>
      <c r="DB48" s="122">
        <f t="shared" si="8"/>
        <v>0</v>
      </c>
      <c r="DC48" s="122">
        <f t="shared" si="8"/>
        <v>0</v>
      </c>
      <c r="DD48" s="122">
        <f t="shared" si="30"/>
        <v>1290</v>
      </c>
      <c r="DF48" s="123">
        <f t="shared" si="31"/>
        <v>114</v>
      </c>
      <c r="DG48" s="123">
        <f t="shared" si="32"/>
        <v>15</v>
      </c>
      <c r="DH48" s="123">
        <f t="shared" si="33"/>
        <v>0</v>
      </c>
      <c r="DI48" s="123">
        <f t="shared" si="34"/>
        <v>0</v>
      </c>
      <c r="DJ48" s="123">
        <f t="shared" si="35"/>
        <v>-129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-65</v>
      </c>
      <c r="G49" s="124">
        <v>-65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65</v>
      </c>
      <c r="AF49" s="124">
        <v>0</v>
      </c>
      <c r="AG49" s="124">
        <v>0</v>
      </c>
      <c r="AH49" s="124">
        <v>0</v>
      </c>
      <c r="AI49" s="124">
        <v>65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65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-65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650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650</v>
      </c>
      <c r="DF49" s="123">
        <f t="shared" si="31"/>
        <v>65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-65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-35</v>
      </c>
      <c r="G50" s="124">
        <v>-35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35</v>
      </c>
      <c r="AF50" s="124">
        <v>0</v>
      </c>
      <c r="AG50" s="124">
        <v>0</v>
      </c>
      <c r="AH50" s="124">
        <v>0</v>
      </c>
      <c r="AI50" s="124">
        <v>35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35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-35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350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350</v>
      </c>
      <c r="DF50" s="123">
        <f t="shared" si="31"/>
        <v>35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-35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-8</v>
      </c>
      <c r="G51" s="124">
        <v>-8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8</v>
      </c>
      <c r="AF51" s="124">
        <v>0</v>
      </c>
      <c r="AG51" s="124">
        <v>0</v>
      </c>
      <c r="AH51" s="124">
        <v>0</v>
      </c>
      <c r="AI51" s="124">
        <v>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8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-8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80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80</v>
      </c>
      <c r="DF51" s="123">
        <f t="shared" si="31"/>
        <v>8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-29</v>
      </c>
      <c r="G70" s="124">
        <v>-29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29</v>
      </c>
      <c r="AF70" s="124">
        <v>0</v>
      </c>
      <c r="AG70" s="124">
        <v>0</v>
      </c>
      <c r="AH70" s="124">
        <v>0</v>
      </c>
      <c r="AI70" s="124">
        <v>29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-29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290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290</v>
      </c>
      <c r="DF70" s="123">
        <f t="shared" si="59"/>
        <v>29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-29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-77</v>
      </c>
      <c r="G71" s="124">
        <v>-77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-20</v>
      </c>
      <c r="N71" s="124">
        <v>-20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77</v>
      </c>
      <c r="AF71" s="124">
        <v>20</v>
      </c>
      <c r="AG71" s="124">
        <v>0</v>
      </c>
      <c r="AH71" s="124">
        <v>0</v>
      </c>
      <c r="AI71" s="124">
        <v>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77</v>
      </c>
      <c r="BQ71" s="125">
        <f t="shared" si="47"/>
        <v>20</v>
      </c>
      <c r="BR71" s="125">
        <f t="shared" si="47"/>
        <v>0</v>
      </c>
      <c r="BS71" s="125">
        <f t="shared" si="47"/>
        <v>0</v>
      </c>
      <c r="BT71" s="125">
        <f t="shared" si="48"/>
        <v>-97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770</v>
      </c>
      <c r="DA71" s="122">
        <f t="shared" si="57"/>
        <v>200</v>
      </c>
      <c r="DB71" s="122">
        <f t="shared" si="57"/>
        <v>0</v>
      </c>
      <c r="DC71" s="122">
        <f t="shared" si="57"/>
        <v>0</v>
      </c>
      <c r="DD71" s="122">
        <f t="shared" si="58"/>
        <v>970</v>
      </c>
      <c r="DF71" s="123">
        <f t="shared" si="59"/>
        <v>77</v>
      </c>
      <c r="DG71" s="123">
        <f t="shared" si="60"/>
        <v>20</v>
      </c>
      <c r="DH71" s="123">
        <f t="shared" si="61"/>
        <v>0</v>
      </c>
      <c r="DI71" s="123">
        <f t="shared" si="62"/>
        <v>0</v>
      </c>
      <c r="DJ71" s="123">
        <f t="shared" si="63"/>
        <v>-97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-127</v>
      </c>
      <c r="G72" s="124">
        <v>-127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-45</v>
      </c>
      <c r="N72" s="124">
        <v>-45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127</v>
      </c>
      <c r="AF72" s="124">
        <v>45</v>
      </c>
      <c r="AG72" s="124">
        <v>0</v>
      </c>
      <c r="AH72" s="124">
        <v>0</v>
      </c>
      <c r="AI72" s="124">
        <v>172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127</v>
      </c>
      <c r="BQ72" s="125">
        <f t="shared" si="47"/>
        <v>45</v>
      </c>
      <c r="BR72" s="125">
        <f t="shared" si="47"/>
        <v>0</v>
      </c>
      <c r="BS72" s="125">
        <f t="shared" si="47"/>
        <v>0</v>
      </c>
      <c r="BT72" s="125">
        <f t="shared" si="48"/>
        <v>-172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1270</v>
      </c>
      <c r="DA72" s="122">
        <f t="shared" si="57"/>
        <v>450</v>
      </c>
      <c r="DB72" s="122">
        <f t="shared" si="57"/>
        <v>0</v>
      </c>
      <c r="DC72" s="122">
        <f t="shared" si="57"/>
        <v>0</v>
      </c>
      <c r="DD72" s="122">
        <f t="shared" si="58"/>
        <v>1720</v>
      </c>
      <c r="DF72" s="123">
        <f t="shared" si="59"/>
        <v>127</v>
      </c>
      <c r="DG72" s="123">
        <f t="shared" si="60"/>
        <v>45</v>
      </c>
      <c r="DH72" s="123">
        <f t="shared" si="61"/>
        <v>0</v>
      </c>
      <c r="DI72" s="123">
        <f t="shared" si="62"/>
        <v>0</v>
      </c>
      <c r="DJ72" s="123">
        <f t="shared" si="63"/>
        <v>-172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-161</v>
      </c>
      <c r="G73" s="124">
        <v>-161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-60</v>
      </c>
      <c r="N73" s="124">
        <v>-60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161</v>
      </c>
      <c r="AF73" s="124">
        <v>60</v>
      </c>
      <c r="AG73" s="124">
        <v>0</v>
      </c>
      <c r="AH73" s="124">
        <v>0</v>
      </c>
      <c r="AI73" s="124">
        <v>221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161</v>
      </c>
      <c r="BQ73" s="125">
        <f t="shared" si="47"/>
        <v>60</v>
      </c>
      <c r="BR73" s="125">
        <f t="shared" si="47"/>
        <v>0</v>
      </c>
      <c r="BS73" s="125">
        <f t="shared" si="47"/>
        <v>0</v>
      </c>
      <c r="BT73" s="125">
        <f t="shared" si="48"/>
        <v>-221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1610</v>
      </c>
      <c r="DA73" s="122">
        <f t="shared" si="57"/>
        <v>600</v>
      </c>
      <c r="DB73" s="122">
        <f t="shared" si="57"/>
        <v>0</v>
      </c>
      <c r="DC73" s="122">
        <f t="shared" si="57"/>
        <v>0</v>
      </c>
      <c r="DD73" s="122">
        <f t="shared" si="58"/>
        <v>2210</v>
      </c>
      <c r="DF73" s="123">
        <f t="shared" si="59"/>
        <v>161</v>
      </c>
      <c r="DG73" s="123">
        <f t="shared" si="60"/>
        <v>60</v>
      </c>
      <c r="DH73" s="123">
        <f t="shared" si="61"/>
        <v>0</v>
      </c>
      <c r="DI73" s="123">
        <f t="shared" si="62"/>
        <v>0</v>
      </c>
      <c r="DJ73" s="123">
        <f t="shared" si="63"/>
        <v>-221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-165</v>
      </c>
      <c r="G74" s="124">
        <v>-165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-50</v>
      </c>
      <c r="N74" s="124">
        <v>-50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165</v>
      </c>
      <c r="AF74" s="124">
        <v>50</v>
      </c>
      <c r="AG74" s="124">
        <v>0</v>
      </c>
      <c r="AH74" s="124">
        <v>0</v>
      </c>
      <c r="AI74" s="124">
        <v>215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165</v>
      </c>
      <c r="BQ74" s="125">
        <f t="shared" si="47"/>
        <v>50</v>
      </c>
      <c r="BR74" s="125">
        <f t="shared" si="47"/>
        <v>0</v>
      </c>
      <c r="BS74" s="125">
        <f t="shared" si="47"/>
        <v>0</v>
      </c>
      <c r="BT74" s="125">
        <f t="shared" si="48"/>
        <v>-215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1650</v>
      </c>
      <c r="DA74" s="122">
        <f t="shared" si="57"/>
        <v>500</v>
      </c>
      <c r="DB74" s="122">
        <f t="shared" si="57"/>
        <v>0</v>
      </c>
      <c r="DC74" s="122">
        <f t="shared" si="57"/>
        <v>0</v>
      </c>
      <c r="DD74" s="122">
        <f t="shared" si="58"/>
        <v>2150</v>
      </c>
      <c r="DF74" s="123">
        <f t="shared" si="59"/>
        <v>165</v>
      </c>
      <c r="DG74" s="123">
        <f t="shared" si="60"/>
        <v>50</v>
      </c>
      <c r="DH74" s="123">
        <f t="shared" si="61"/>
        <v>0</v>
      </c>
      <c r="DI74" s="123">
        <f t="shared" si="62"/>
        <v>0</v>
      </c>
      <c r="DJ74" s="123">
        <f t="shared" si="63"/>
        <v>-215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-8.891</v>
      </c>
      <c r="D81" s="124">
        <v>0</v>
      </c>
      <c r="E81" s="124">
        <v>0</v>
      </c>
      <c r="F81" s="124">
        <v>-12.109</v>
      </c>
      <c r="G81" s="124">
        <v>-21</v>
      </c>
      <c r="H81" s="118"/>
      <c r="I81" s="33">
        <v>79</v>
      </c>
      <c r="J81" s="124">
        <v>8.891</v>
      </c>
      <c r="K81" s="124">
        <v>0</v>
      </c>
      <c r="L81" s="124">
        <v>0</v>
      </c>
      <c r="M81" s="124">
        <v>0</v>
      </c>
      <c r="N81" s="124">
        <v>8.891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12.109</v>
      </c>
      <c r="AF81" s="124">
        <v>0</v>
      </c>
      <c r="AG81" s="124">
        <v>0</v>
      </c>
      <c r="AH81" s="124">
        <v>0</v>
      </c>
      <c r="AI81" s="124">
        <v>12.109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8.891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-8.891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12.109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-12.109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88.91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88.91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121.09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121.09</v>
      </c>
      <c r="DF81" s="123">
        <f t="shared" si="59"/>
        <v>21</v>
      </c>
      <c r="DG81" s="123">
        <f t="shared" si="60"/>
        <v>-8.891</v>
      </c>
      <c r="DH81" s="123">
        <f t="shared" si="61"/>
        <v>0</v>
      </c>
      <c r="DI81" s="123">
        <f t="shared" si="62"/>
        <v>0</v>
      </c>
      <c r="DJ81" s="123">
        <f t="shared" si="63"/>
        <v>-12.109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-10</v>
      </c>
      <c r="D82" s="124">
        <v>0</v>
      </c>
      <c r="E82" s="124">
        <v>0</v>
      </c>
      <c r="F82" s="124">
        <v>-26</v>
      </c>
      <c r="G82" s="124">
        <v>-36</v>
      </c>
      <c r="H82" s="118"/>
      <c r="I82" s="33">
        <v>80</v>
      </c>
      <c r="J82" s="124">
        <v>10</v>
      </c>
      <c r="K82" s="124">
        <v>0</v>
      </c>
      <c r="L82" s="124">
        <v>0</v>
      </c>
      <c r="M82" s="124">
        <v>0</v>
      </c>
      <c r="N82" s="124">
        <v>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26</v>
      </c>
      <c r="AF82" s="124">
        <v>0</v>
      </c>
      <c r="AG82" s="124">
        <v>0</v>
      </c>
      <c r="AH82" s="124">
        <v>0</v>
      </c>
      <c r="AI82" s="124">
        <v>26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260</v>
      </c>
      <c r="DF82" s="123">
        <f t="shared" si="59"/>
        <v>36</v>
      </c>
      <c r="DG82" s="123">
        <f t="shared" si="60"/>
        <v>-10</v>
      </c>
      <c r="DH82" s="123">
        <f t="shared" si="61"/>
        <v>0</v>
      </c>
      <c r="DI82" s="123">
        <f t="shared" si="62"/>
        <v>0</v>
      </c>
      <c r="DJ82" s="123">
        <f t="shared" si="63"/>
        <v>-26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-19.475000000000001</v>
      </c>
      <c r="D83" s="124">
        <v>0</v>
      </c>
      <c r="E83" s="124">
        <v>0</v>
      </c>
      <c r="F83" s="124">
        <v>-26.524999999999999</v>
      </c>
      <c r="G83" s="124">
        <v>-46</v>
      </c>
      <c r="H83" s="118"/>
      <c r="I83" s="33">
        <v>81</v>
      </c>
      <c r="J83" s="124">
        <v>19.475000000000001</v>
      </c>
      <c r="K83" s="124">
        <v>0</v>
      </c>
      <c r="L83" s="124">
        <v>0</v>
      </c>
      <c r="M83" s="124">
        <v>0</v>
      </c>
      <c r="N83" s="124">
        <v>19.475000000000001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26.524999999999999</v>
      </c>
      <c r="AF83" s="124">
        <v>0</v>
      </c>
      <c r="AG83" s="124">
        <v>0</v>
      </c>
      <c r="AH83" s="124">
        <v>0</v>
      </c>
      <c r="AI83" s="124">
        <v>26.524999999999999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19.475000000000001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-19.475000000000001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26.524999999999999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-26.524999999999999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194.75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194.75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265.25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265.25</v>
      </c>
      <c r="DF83" s="123">
        <f t="shared" si="59"/>
        <v>46</v>
      </c>
      <c r="DG83" s="123">
        <f t="shared" si="60"/>
        <v>-19.475000000000001</v>
      </c>
      <c r="DH83" s="123">
        <f t="shared" si="61"/>
        <v>0</v>
      </c>
      <c r="DI83" s="123">
        <f t="shared" si="62"/>
        <v>0</v>
      </c>
      <c r="DJ83" s="123">
        <f t="shared" si="63"/>
        <v>-26.524999999999999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-21.591999999999999</v>
      </c>
      <c r="D84" s="124">
        <v>0</v>
      </c>
      <c r="E84" s="124">
        <v>0</v>
      </c>
      <c r="F84" s="124">
        <v>-29.408000000000001</v>
      </c>
      <c r="G84" s="124">
        <v>-51</v>
      </c>
      <c r="H84" s="118"/>
      <c r="I84" s="33">
        <v>82</v>
      </c>
      <c r="J84" s="124">
        <v>21.591999999999999</v>
      </c>
      <c r="K84" s="124">
        <v>0</v>
      </c>
      <c r="L84" s="124">
        <v>0</v>
      </c>
      <c r="M84" s="124">
        <v>0</v>
      </c>
      <c r="N84" s="124">
        <v>21.591999999999999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29.408000000000001</v>
      </c>
      <c r="AF84" s="124">
        <v>0</v>
      </c>
      <c r="AG84" s="124">
        <v>0</v>
      </c>
      <c r="AH84" s="124">
        <v>0</v>
      </c>
      <c r="AI84" s="124">
        <v>29.408000000000001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21.591999999999999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-21.591999999999999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29.408000000000001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-29.408000000000001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215.92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215.92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294.08000000000004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294.08000000000004</v>
      </c>
      <c r="DF84" s="123">
        <f t="shared" si="59"/>
        <v>51</v>
      </c>
      <c r="DG84" s="123">
        <f t="shared" si="60"/>
        <v>-21.591999999999999</v>
      </c>
      <c r="DH84" s="123">
        <f t="shared" si="61"/>
        <v>0</v>
      </c>
      <c r="DI84" s="123">
        <f t="shared" si="62"/>
        <v>0</v>
      </c>
      <c r="DJ84" s="123">
        <f t="shared" si="63"/>
        <v>-29.408000000000001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-16.510999999999999</v>
      </c>
      <c r="D85" s="124">
        <v>0</v>
      </c>
      <c r="E85" s="124">
        <v>0</v>
      </c>
      <c r="F85" s="124">
        <v>-22.489000000000001</v>
      </c>
      <c r="G85" s="124">
        <v>-39</v>
      </c>
      <c r="H85" s="118"/>
      <c r="I85" s="33">
        <v>83</v>
      </c>
      <c r="J85" s="124">
        <v>16.510999999999999</v>
      </c>
      <c r="K85" s="124">
        <v>0</v>
      </c>
      <c r="L85" s="124">
        <v>0</v>
      </c>
      <c r="M85" s="124">
        <v>0</v>
      </c>
      <c r="N85" s="124">
        <v>16.510999999999999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22.489000000000001</v>
      </c>
      <c r="AF85" s="124">
        <v>0</v>
      </c>
      <c r="AG85" s="124">
        <v>0</v>
      </c>
      <c r="AH85" s="124">
        <v>0</v>
      </c>
      <c r="AI85" s="124">
        <v>22.489000000000001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16.510999999999999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-16.510999999999999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22.489000000000001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-22.489000000000001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165.10999999999999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165.10999999999999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224.89000000000001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224.89000000000001</v>
      </c>
      <c r="DF85" s="123">
        <f t="shared" si="59"/>
        <v>39</v>
      </c>
      <c r="DG85" s="123">
        <f t="shared" si="60"/>
        <v>-16.510999999999999</v>
      </c>
      <c r="DH85" s="123">
        <f t="shared" si="61"/>
        <v>0</v>
      </c>
      <c r="DI85" s="123">
        <f t="shared" si="62"/>
        <v>0</v>
      </c>
      <c r="DJ85" s="123">
        <f t="shared" si="63"/>
        <v>-22.489000000000001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-11.007</v>
      </c>
      <c r="D86" s="124">
        <v>0</v>
      </c>
      <c r="E86" s="124">
        <v>0</v>
      </c>
      <c r="F86" s="124">
        <v>-14.993</v>
      </c>
      <c r="G86" s="124">
        <v>-26</v>
      </c>
      <c r="H86" s="118"/>
      <c r="I86" s="33">
        <v>84</v>
      </c>
      <c r="J86" s="124">
        <v>11.007</v>
      </c>
      <c r="K86" s="124">
        <v>0</v>
      </c>
      <c r="L86" s="124">
        <v>0</v>
      </c>
      <c r="M86" s="124">
        <v>0</v>
      </c>
      <c r="N86" s="124">
        <v>11.007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14.993</v>
      </c>
      <c r="AF86" s="124">
        <v>0</v>
      </c>
      <c r="AG86" s="124">
        <v>0</v>
      </c>
      <c r="AH86" s="124">
        <v>0</v>
      </c>
      <c r="AI86" s="124">
        <v>14.993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11.007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-11.007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14.993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-14.993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110.07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110.07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149.93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149.93</v>
      </c>
      <c r="DF86" s="123">
        <f t="shared" si="59"/>
        <v>26</v>
      </c>
      <c r="DG86" s="123">
        <f t="shared" si="60"/>
        <v>-11.007</v>
      </c>
      <c r="DH86" s="123">
        <f t="shared" si="61"/>
        <v>0</v>
      </c>
      <c r="DI86" s="123">
        <f t="shared" si="62"/>
        <v>0</v>
      </c>
      <c r="DJ86" s="123">
        <f t="shared" si="63"/>
        <v>-14.993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2.1869E-2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-2.1869E-2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0.90434974999999984</v>
      </c>
      <c r="BQ99" s="129">
        <f t="shared" ref="BQ99:BT99" si="68">SUM(BQ3:BQ98)/4000</f>
        <v>0.19625000000000001</v>
      </c>
      <c r="BR99" s="129">
        <f t="shared" si="68"/>
        <v>0</v>
      </c>
      <c r="BS99" s="129">
        <f t="shared" si="68"/>
        <v>0</v>
      </c>
      <c r="BT99" s="129">
        <f t="shared" si="68"/>
        <v>-1.10059975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2.1869E-2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2.1869E-2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0.90434974999999995</v>
      </c>
      <c r="DA99" s="131">
        <f t="shared" ref="DA99:DD99" si="73">SUM(DA3:DA98)/40000</f>
        <v>0.19625000000000001</v>
      </c>
      <c r="DB99" s="131">
        <f t="shared" si="73"/>
        <v>0</v>
      </c>
      <c r="DC99" s="131">
        <f t="shared" si="73"/>
        <v>0</v>
      </c>
      <c r="DD99" s="131">
        <f t="shared" si="73"/>
        <v>1.10059975</v>
      </c>
      <c r="DE99" s="128"/>
      <c r="DF99" s="123">
        <f t="shared" si="59"/>
        <v>0.92621874999999987</v>
      </c>
      <c r="DG99" s="123">
        <f t="shared" si="60"/>
        <v>0.17438100000000001</v>
      </c>
      <c r="DH99" s="123">
        <f t="shared" si="61"/>
        <v>0</v>
      </c>
      <c r="DI99" s="123">
        <f t="shared" si="62"/>
        <v>0</v>
      </c>
      <c r="DJ99" s="123">
        <f t="shared" si="63"/>
        <v>-1.10059975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-156</v>
      </c>
      <c r="P3" s="95">
        <v>-192</v>
      </c>
      <c r="Q3" s="95">
        <v>0</v>
      </c>
      <c r="R3" s="95">
        <v>0</v>
      </c>
      <c r="S3" s="114">
        <v>0</v>
      </c>
      <c r="U3" s="115">
        <v>-348</v>
      </c>
      <c r="V3" s="116">
        <v>0</v>
      </c>
      <c r="W3">
        <v>0</v>
      </c>
      <c r="X3">
        <v>-156</v>
      </c>
      <c r="Y3">
        <v>0</v>
      </c>
      <c r="Z3">
        <v>-192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-22</v>
      </c>
      <c r="O4" s="88">
        <v>-171</v>
      </c>
      <c r="P4" s="88">
        <v>-203</v>
      </c>
      <c r="Q4" s="88">
        <v>0</v>
      </c>
      <c r="R4" s="88">
        <v>0</v>
      </c>
      <c r="S4" s="116">
        <v>0</v>
      </c>
      <c r="U4" s="115">
        <v>-396</v>
      </c>
      <c r="V4" s="116">
        <v>0</v>
      </c>
      <c r="W4">
        <v>-22</v>
      </c>
      <c r="X4">
        <v>-171</v>
      </c>
      <c r="Y4">
        <v>0</v>
      </c>
      <c r="Z4">
        <v>-203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-19</v>
      </c>
      <c r="O5" s="88">
        <v>-171</v>
      </c>
      <c r="P5" s="88">
        <v>-202</v>
      </c>
      <c r="Q5" s="88">
        <v>0</v>
      </c>
      <c r="R5" s="88">
        <v>0</v>
      </c>
      <c r="S5" s="116">
        <v>0</v>
      </c>
      <c r="U5" s="115">
        <v>-392</v>
      </c>
      <c r="V5" s="116">
        <v>0</v>
      </c>
      <c r="W5">
        <v>-19</v>
      </c>
      <c r="X5">
        <v>-171</v>
      </c>
      <c r="Y5">
        <v>0</v>
      </c>
      <c r="Z5">
        <v>-202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-38</v>
      </c>
      <c r="O6" s="88">
        <v>-181</v>
      </c>
      <c r="P6" s="88">
        <v>-87</v>
      </c>
      <c r="Q6" s="88">
        <v>0</v>
      </c>
      <c r="R6" s="88">
        <v>0</v>
      </c>
      <c r="S6" s="116">
        <v>0</v>
      </c>
      <c r="U6" s="115">
        <v>-306</v>
      </c>
      <c r="V6" s="116">
        <v>0</v>
      </c>
      <c r="W6">
        <v>-38</v>
      </c>
      <c r="X6">
        <v>-181</v>
      </c>
      <c r="Y6">
        <v>0</v>
      </c>
      <c r="Z6">
        <v>-87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-56</v>
      </c>
      <c r="O7" s="88">
        <v>-191</v>
      </c>
      <c r="P7" s="88">
        <v>-97</v>
      </c>
      <c r="Q7" s="88">
        <v>0</v>
      </c>
      <c r="R7" s="88">
        <v>0</v>
      </c>
      <c r="S7" s="116">
        <v>0</v>
      </c>
      <c r="U7" s="115">
        <v>-344</v>
      </c>
      <c r="V7" s="116">
        <v>0</v>
      </c>
      <c r="W7">
        <v>-56</v>
      </c>
      <c r="X7">
        <v>-191</v>
      </c>
      <c r="Y7">
        <v>0</v>
      </c>
      <c r="Z7">
        <v>-97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-71</v>
      </c>
      <c r="O8" s="88">
        <v>-196</v>
      </c>
      <c r="P8" s="88">
        <v>-106</v>
      </c>
      <c r="Q8" s="88">
        <v>0</v>
      </c>
      <c r="R8" s="88">
        <v>0</v>
      </c>
      <c r="S8" s="116">
        <v>0</v>
      </c>
      <c r="U8" s="115">
        <v>-373</v>
      </c>
      <c r="V8" s="116">
        <v>0</v>
      </c>
      <c r="W8">
        <v>-71</v>
      </c>
      <c r="X8">
        <v>-196</v>
      </c>
      <c r="Y8">
        <v>0</v>
      </c>
      <c r="Z8">
        <v>-106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-83</v>
      </c>
      <c r="O9" s="88">
        <v>-201</v>
      </c>
      <c r="P9" s="88">
        <v>-112</v>
      </c>
      <c r="Q9" s="88">
        <v>0</v>
      </c>
      <c r="R9" s="88">
        <v>0</v>
      </c>
      <c r="S9" s="116">
        <v>0</v>
      </c>
      <c r="U9" s="115">
        <v>-396</v>
      </c>
      <c r="V9" s="116">
        <v>0</v>
      </c>
      <c r="W9">
        <v>-83</v>
      </c>
      <c r="X9">
        <v>-201</v>
      </c>
      <c r="Y9">
        <v>0</v>
      </c>
      <c r="Z9">
        <v>-112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-87</v>
      </c>
      <c r="O10" s="88">
        <v>-211</v>
      </c>
      <c r="P10" s="88">
        <v>-119</v>
      </c>
      <c r="Q10" s="88">
        <v>0</v>
      </c>
      <c r="R10" s="88">
        <v>0</v>
      </c>
      <c r="S10" s="116">
        <v>0</v>
      </c>
      <c r="U10" s="115">
        <v>-417</v>
      </c>
      <c r="V10" s="116">
        <v>0</v>
      </c>
      <c r="W10">
        <v>-87</v>
      </c>
      <c r="X10">
        <v>-211</v>
      </c>
      <c r="Y10">
        <v>0</v>
      </c>
      <c r="Z10">
        <v>-119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-96</v>
      </c>
      <c r="O11" s="88">
        <v>-216</v>
      </c>
      <c r="P11" s="88">
        <v>-128</v>
      </c>
      <c r="Q11" s="88">
        <v>0</v>
      </c>
      <c r="R11" s="88">
        <v>0</v>
      </c>
      <c r="S11" s="116">
        <v>0</v>
      </c>
      <c r="U11" s="115">
        <v>-440</v>
      </c>
      <c r="V11" s="116">
        <v>0</v>
      </c>
      <c r="W11">
        <v>-96</v>
      </c>
      <c r="X11">
        <v>-216</v>
      </c>
      <c r="Y11">
        <v>0</v>
      </c>
      <c r="Z11">
        <v>-128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-103</v>
      </c>
      <c r="O12" s="88">
        <v>-216</v>
      </c>
      <c r="P12" s="88">
        <v>-135</v>
      </c>
      <c r="Q12" s="88">
        <v>0</v>
      </c>
      <c r="R12" s="88">
        <v>0</v>
      </c>
      <c r="S12" s="116">
        <v>0</v>
      </c>
      <c r="U12" s="115">
        <v>-454</v>
      </c>
      <c r="V12" s="116">
        <v>0</v>
      </c>
      <c r="W12">
        <v>-103</v>
      </c>
      <c r="X12">
        <v>-216</v>
      </c>
      <c r="Y12">
        <v>0</v>
      </c>
      <c r="Z12">
        <v>-135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-107</v>
      </c>
      <c r="O13" s="88">
        <v>-221</v>
      </c>
      <c r="P13" s="88">
        <v>-141</v>
      </c>
      <c r="Q13" s="88">
        <v>0</v>
      </c>
      <c r="R13" s="88">
        <v>0</v>
      </c>
      <c r="S13" s="116">
        <v>0</v>
      </c>
      <c r="U13" s="115">
        <v>-469</v>
      </c>
      <c r="V13" s="116">
        <v>0</v>
      </c>
      <c r="W13">
        <v>-107</v>
      </c>
      <c r="X13">
        <v>-221</v>
      </c>
      <c r="Y13">
        <v>0</v>
      </c>
      <c r="Z13">
        <v>-141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-114</v>
      </c>
      <c r="O14" s="88">
        <v>-226</v>
      </c>
      <c r="P14" s="88">
        <v>-145</v>
      </c>
      <c r="Q14" s="88">
        <v>0</v>
      </c>
      <c r="R14" s="88">
        <v>0</v>
      </c>
      <c r="S14" s="116">
        <v>0</v>
      </c>
      <c r="U14" s="115">
        <v>-485</v>
      </c>
      <c r="V14" s="116">
        <v>0</v>
      </c>
      <c r="W14">
        <v>-114</v>
      </c>
      <c r="X14">
        <v>-226</v>
      </c>
      <c r="Y14">
        <v>0</v>
      </c>
      <c r="Z14">
        <v>-145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-115</v>
      </c>
      <c r="O15" s="88">
        <v>-231</v>
      </c>
      <c r="P15" s="88">
        <v>-150</v>
      </c>
      <c r="Q15" s="88">
        <v>0</v>
      </c>
      <c r="R15" s="88">
        <v>0</v>
      </c>
      <c r="S15" s="116">
        <v>0</v>
      </c>
      <c r="U15" s="115">
        <v>-496</v>
      </c>
      <c r="V15" s="116">
        <v>0</v>
      </c>
      <c r="W15">
        <v>-115</v>
      </c>
      <c r="X15">
        <v>-231</v>
      </c>
      <c r="Y15">
        <v>0</v>
      </c>
      <c r="Z15">
        <v>-150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-115</v>
      </c>
      <c r="O16" s="88">
        <v>-231</v>
      </c>
      <c r="P16" s="88">
        <v>-153</v>
      </c>
      <c r="Q16" s="88">
        <v>0</v>
      </c>
      <c r="R16" s="88">
        <v>0</v>
      </c>
      <c r="S16" s="116">
        <v>0</v>
      </c>
      <c r="U16" s="115">
        <v>-499</v>
      </c>
      <c r="V16" s="116">
        <v>0</v>
      </c>
      <c r="W16">
        <v>-115</v>
      </c>
      <c r="X16">
        <v>-231</v>
      </c>
      <c r="Y16">
        <v>0</v>
      </c>
      <c r="Z16">
        <v>-153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-110</v>
      </c>
      <c r="O17" s="88">
        <v>-236</v>
      </c>
      <c r="P17" s="88">
        <v>-155</v>
      </c>
      <c r="Q17" s="88">
        <v>0</v>
      </c>
      <c r="R17" s="88">
        <v>0</v>
      </c>
      <c r="S17" s="116">
        <v>0</v>
      </c>
      <c r="U17" s="115">
        <v>-501</v>
      </c>
      <c r="V17" s="116">
        <v>0</v>
      </c>
      <c r="W17">
        <v>-110</v>
      </c>
      <c r="X17">
        <v>-236</v>
      </c>
      <c r="Y17">
        <v>0</v>
      </c>
      <c r="Z17">
        <v>-155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-104</v>
      </c>
      <c r="O18" s="88">
        <v>-241</v>
      </c>
      <c r="P18" s="88">
        <v>-153</v>
      </c>
      <c r="Q18" s="88">
        <v>0</v>
      </c>
      <c r="R18" s="88">
        <v>0</v>
      </c>
      <c r="S18" s="116">
        <v>0</v>
      </c>
      <c r="U18" s="115">
        <v>-498</v>
      </c>
      <c r="V18" s="116">
        <v>0</v>
      </c>
      <c r="W18">
        <v>-104</v>
      </c>
      <c r="X18">
        <v>-241</v>
      </c>
      <c r="Y18">
        <v>0</v>
      </c>
      <c r="Z18">
        <v>-153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-90</v>
      </c>
      <c r="O19" s="88">
        <v>-241</v>
      </c>
      <c r="P19" s="88">
        <v>-150</v>
      </c>
      <c r="Q19" s="88">
        <v>0</v>
      </c>
      <c r="R19" s="88">
        <v>0</v>
      </c>
      <c r="S19" s="116">
        <v>0</v>
      </c>
      <c r="U19" s="115">
        <v>-481</v>
      </c>
      <c r="V19" s="116">
        <v>1.44</v>
      </c>
      <c r="W19">
        <v>-90</v>
      </c>
      <c r="X19">
        <v>-241</v>
      </c>
      <c r="Y19">
        <v>1.44</v>
      </c>
      <c r="Z19">
        <v>-150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0.38</v>
      </c>
      <c r="N20" s="115">
        <v>-92</v>
      </c>
      <c r="O20" s="88">
        <v>-236</v>
      </c>
      <c r="P20" s="88">
        <v>-151</v>
      </c>
      <c r="Q20" s="88">
        <v>0</v>
      </c>
      <c r="R20" s="88">
        <v>0</v>
      </c>
      <c r="S20" s="116">
        <v>0</v>
      </c>
      <c r="U20" s="115">
        <v>-479</v>
      </c>
      <c r="V20" s="116">
        <v>0.38</v>
      </c>
      <c r="W20">
        <v>-92</v>
      </c>
      <c r="X20">
        <v>-236</v>
      </c>
      <c r="Y20">
        <v>0.38</v>
      </c>
      <c r="Z20">
        <v>-151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0.19</v>
      </c>
      <c r="N21" s="115">
        <v>-77</v>
      </c>
      <c r="O21" s="88">
        <v>-231</v>
      </c>
      <c r="P21" s="88">
        <v>-146</v>
      </c>
      <c r="Q21" s="88">
        <v>0</v>
      </c>
      <c r="R21" s="88">
        <v>0</v>
      </c>
      <c r="S21" s="116">
        <v>0</v>
      </c>
      <c r="U21" s="115">
        <v>-454</v>
      </c>
      <c r="V21" s="116">
        <v>0.19</v>
      </c>
      <c r="W21">
        <v>-77</v>
      </c>
      <c r="X21">
        <v>-231</v>
      </c>
      <c r="Y21">
        <v>0.19</v>
      </c>
      <c r="Z21">
        <v>-146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-60</v>
      </c>
      <c r="O22" s="88">
        <v>-221</v>
      </c>
      <c r="P22" s="88">
        <v>-261</v>
      </c>
      <c r="Q22" s="88">
        <v>0</v>
      </c>
      <c r="R22" s="88">
        <v>0</v>
      </c>
      <c r="S22" s="116">
        <v>0</v>
      </c>
      <c r="U22" s="115">
        <v>-542</v>
      </c>
      <c r="V22" s="116">
        <v>0</v>
      </c>
      <c r="W22">
        <v>-60</v>
      </c>
      <c r="X22">
        <v>-221</v>
      </c>
      <c r="Y22">
        <v>0</v>
      </c>
      <c r="Z22">
        <v>-261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-18</v>
      </c>
      <c r="O23" s="88">
        <v>-206</v>
      </c>
      <c r="P23" s="88">
        <v>-243</v>
      </c>
      <c r="Q23" s="88">
        <v>0</v>
      </c>
      <c r="R23" s="88">
        <v>0</v>
      </c>
      <c r="S23" s="116">
        <v>0</v>
      </c>
      <c r="U23" s="115">
        <v>-467</v>
      </c>
      <c r="V23" s="116">
        <v>0</v>
      </c>
      <c r="W23">
        <v>-18</v>
      </c>
      <c r="X23">
        <v>-206</v>
      </c>
      <c r="Y23">
        <v>0</v>
      </c>
      <c r="Z23">
        <v>-243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-181</v>
      </c>
      <c r="P24" s="88">
        <v>-213</v>
      </c>
      <c r="Q24" s="88">
        <v>0</v>
      </c>
      <c r="R24" s="88">
        <v>0</v>
      </c>
      <c r="S24" s="116">
        <v>0</v>
      </c>
      <c r="U24" s="115">
        <v>-394</v>
      </c>
      <c r="V24" s="116">
        <v>0</v>
      </c>
      <c r="W24">
        <v>0</v>
      </c>
      <c r="X24">
        <v>-181</v>
      </c>
      <c r="Y24">
        <v>0</v>
      </c>
      <c r="Z24">
        <v>-213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-320</v>
      </c>
      <c r="P25" s="88">
        <v>-318</v>
      </c>
      <c r="Q25" s="88">
        <v>0</v>
      </c>
      <c r="R25" s="88">
        <v>0</v>
      </c>
      <c r="S25" s="116">
        <v>0</v>
      </c>
      <c r="U25" s="115">
        <v>-638</v>
      </c>
      <c r="V25" s="116">
        <v>0</v>
      </c>
      <c r="W25">
        <v>0</v>
      </c>
      <c r="X25">
        <v>-320</v>
      </c>
      <c r="Y25">
        <v>0</v>
      </c>
      <c r="Z25">
        <v>-318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-290</v>
      </c>
      <c r="P26" s="88">
        <v>-289</v>
      </c>
      <c r="Q26" s="88">
        <v>0</v>
      </c>
      <c r="R26" s="88">
        <v>0</v>
      </c>
      <c r="S26" s="116">
        <v>0</v>
      </c>
      <c r="U26" s="115">
        <v>-579</v>
      </c>
      <c r="V26" s="116">
        <v>0</v>
      </c>
      <c r="W26">
        <v>0</v>
      </c>
      <c r="X26">
        <v>-290</v>
      </c>
      <c r="Y26">
        <v>0</v>
      </c>
      <c r="Z26">
        <v>-289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-135</v>
      </c>
      <c r="P27" s="88">
        <v>-265</v>
      </c>
      <c r="Q27" s="88">
        <v>0</v>
      </c>
      <c r="R27" s="88">
        <v>0</v>
      </c>
      <c r="S27" s="116">
        <v>0</v>
      </c>
      <c r="U27" s="115">
        <v>-400</v>
      </c>
      <c r="V27" s="116">
        <v>0</v>
      </c>
      <c r="W27">
        <v>0</v>
      </c>
      <c r="X27">
        <v>-135</v>
      </c>
      <c r="Y27">
        <v>0</v>
      </c>
      <c r="Z27">
        <v>-265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-90</v>
      </c>
      <c r="P28" s="88">
        <v>-458</v>
      </c>
      <c r="Q28" s="88">
        <v>0</v>
      </c>
      <c r="R28" s="88">
        <v>0</v>
      </c>
      <c r="S28" s="116">
        <v>0</v>
      </c>
      <c r="U28" s="115">
        <v>-548</v>
      </c>
      <c r="V28" s="116">
        <v>0</v>
      </c>
      <c r="W28">
        <v>0</v>
      </c>
      <c r="X28">
        <v>-90</v>
      </c>
      <c r="Y28">
        <v>0</v>
      </c>
      <c r="Z28">
        <v>-458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-55</v>
      </c>
      <c r="P29" s="88">
        <v>-435</v>
      </c>
      <c r="Q29" s="88">
        <v>0</v>
      </c>
      <c r="R29" s="88">
        <v>0</v>
      </c>
      <c r="S29" s="116">
        <v>0</v>
      </c>
      <c r="U29" s="115">
        <v>-490</v>
      </c>
      <c r="V29" s="116">
        <v>0</v>
      </c>
      <c r="W29">
        <v>0</v>
      </c>
      <c r="X29">
        <v>-55</v>
      </c>
      <c r="Y29">
        <v>0</v>
      </c>
      <c r="Z29">
        <v>-435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-20</v>
      </c>
      <c r="P30" s="88">
        <v>-405</v>
      </c>
      <c r="Q30" s="88">
        <v>0</v>
      </c>
      <c r="R30" s="88">
        <v>0</v>
      </c>
      <c r="S30" s="116">
        <v>0</v>
      </c>
      <c r="U30" s="115">
        <v>-425</v>
      </c>
      <c r="V30" s="116">
        <v>0</v>
      </c>
      <c r="W30">
        <v>0</v>
      </c>
      <c r="X30">
        <v>-20</v>
      </c>
      <c r="Y30">
        <v>0</v>
      </c>
      <c r="Z30">
        <v>-405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-323</v>
      </c>
      <c r="Q31" s="88">
        <v>0</v>
      </c>
      <c r="R31" s="88">
        <v>0</v>
      </c>
      <c r="S31" s="116">
        <v>0</v>
      </c>
      <c r="U31" s="115">
        <v>-323</v>
      </c>
      <c r="V31" s="116">
        <v>0</v>
      </c>
      <c r="W31">
        <v>0</v>
      </c>
      <c r="X31">
        <v>0</v>
      </c>
      <c r="Y31">
        <v>0</v>
      </c>
      <c r="Z31">
        <v>-323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-273</v>
      </c>
      <c r="Q32" s="88">
        <v>0</v>
      </c>
      <c r="R32" s="88">
        <v>0</v>
      </c>
      <c r="S32" s="116">
        <v>0</v>
      </c>
      <c r="U32" s="115">
        <v>-273</v>
      </c>
      <c r="V32" s="116">
        <v>0</v>
      </c>
      <c r="W32">
        <v>0</v>
      </c>
      <c r="X32">
        <v>0</v>
      </c>
      <c r="Y32">
        <v>0</v>
      </c>
      <c r="Z32">
        <v>-273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-134</v>
      </c>
      <c r="Q33" s="88">
        <v>0</v>
      </c>
      <c r="R33" s="88">
        <v>0</v>
      </c>
      <c r="S33" s="116">
        <v>0</v>
      </c>
      <c r="U33" s="115">
        <v>-134</v>
      </c>
      <c r="V33" s="116">
        <v>0</v>
      </c>
      <c r="W33">
        <v>0</v>
      </c>
      <c r="X33">
        <v>0</v>
      </c>
      <c r="Y33">
        <v>0</v>
      </c>
      <c r="Z33">
        <v>-134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89.45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89.45</v>
      </c>
      <c r="W35">
        <v>89.45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123.11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123.11</v>
      </c>
      <c r="W36">
        <v>123.11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86.56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86.56</v>
      </c>
      <c r="W37">
        <v>86.56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28.85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28.85</v>
      </c>
      <c r="W38">
        <v>28.85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35.590000000000003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35.590000000000003</v>
      </c>
      <c r="W39">
        <v>35.590000000000003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115.42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115.42</v>
      </c>
      <c r="W40">
        <v>115.42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163.51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163.51</v>
      </c>
      <c r="W41">
        <v>163.51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148.12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148.12</v>
      </c>
      <c r="W42">
        <v>148.12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104.84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104.84</v>
      </c>
      <c r="W43">
        <v>104.84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55.78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55.78</v>
      </c>
      <c r="W44">
        <v>55.78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5.77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5.77</v>
      </c>
      <c r="W45">
        <v>5.77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-48</v>
      </c>
      <c r="Q46" s="88">
        <v>0</v>
      </c>
      <c r="R46" s="88">
        <v>0</v>
      </c>
      <c r="S46" s="116">
        <v>0</v>
      </c>
      <c r="U46" s="115">
        <v>-48</v>
      </c>
      <c r="V46" s="116">
        <v>0</v>
      </c>
      <c r="W46">
        <v>0</v>
      </c>
      <c r="X46">
        <v>0</v>
      </c>
      <c r="Y46">
        <v>0</v>
      </c>
      <c r="Z46">
        <v>-48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2.4</v>
      </c>
      <c r="N47" s="115">
        <v>0</v>
      </c>
      <c r="O47" s="88">
        <v>0</v>
      </c>
      <c r="P47" s="88">
        <v>-97</v>
      </c>
      <c r="Q47" s="88">
        <v>0</v>
      </c>
      <c r="R47" s="88">
        <v>0</v>
      </c>
      <c r="S47" s="116">
        <v>0</v>
      </c>
      <c r="U47" s="115">
        <v>-97</v>
      </c>
      <c r="V47" s="116">
        <v>2.4</v>
      </c>
      <c r="W47">
        <v>0</v>
      </c>
      <c r="X47">
        <v>0</v>
      </c>
      <c r="Y47">
        <v>2.4</v>
      </c>
      <c r="Z47">
        <v>-97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-83.12</v>
      </c>
      <c r="Q48" s="88">
        <v>0</v>
      </c>
      <c r="R48" s="88">
        <v>0</v>
      </c>
      <c r="S48" s="116">
        <v>0</v>
      </c>
      <c r="U48" s="115">
        <v>-83.12</v>
      </c>
      <c r="V48" s="116">
        <v>0</v>
      </c>
      <c r="W48">
        <v>0</v>
      </c>
      <c r="X48">
        <v>0</v>
      </c>
      <c r="Y48">
        <v>0</v>
      </c>
      <c r="Z48">
        <v>-83.12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0.57999999999999996</v>
      </c>
      <c r="N49" s="115">
        <v>0</v>
      </c>
      <c r="O49" s="88">
        <v>0</v>
      </c>
      <c r="P49" s="88">
        <v>-216</v>
      </c>
      <c r="Q49" s="88">
        <v>0</v>
      </c>
      <c r="R49" s="88">
        <v>0</v>
      </c>
      <c r="S49" s="116">
        <v>0</v>
      </c>
      <c r="U49" s="115">
        <v>-216</v>
      </c>
      <c r="V49" s="116">
        <v>0.57999999999999996</v>
      </c>
      <c r="W49">
        <v>0</v>
      </c>
      <c r="X49">
        <v>0</v>
      </c>
      <c r="Y49">
        <v>0.57999999999999996</v>
      </c>
      <c r="Z49">
        <v>-216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-271</v>
      </c>
      <c r="Q50" s="88">
        <v>0</v>
      </c>
      <c r="R50" s="88">
        <v>0</v>
      </c>
      <c r="S50" s="116">
        <v>0</v>
      </c>
      <c r="U50" s="115">
        <v>-271</v>
      </c>
      <c r="V50" s="116">
        <v>0</v>
      </c>
      <c r="W50">
        <v>0</v>
      </c>
      <c r="X50">
        <v>0</v>
      </c>
      <c r="Y50">
        <v>0</v>
      </c>
      <c r="Z50">
        <v>-271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-25</v>
      </c>
      <c r="P51" s="88">
        <v>-321</v>
      </c>
      <c r="Q51" s="88">
        <v>0</v>
      </c>
      <c r="R51" s="88">
        <v>0</v>
      </c>
      <c r="S51" s="116">
        <v>0</v>
      </c>
      <c r="U51" s="115">
        <v>-346</v>
      </c>
      <c r="V51" s="116">
        <v>0</v>
      </c>
      <c r="W51">
        <v>0</v>
      </c>
      <c r="X51">
        <v>-25</v>
      </c>
      <c r="Y51">
        <v>0</v>
      </c>
      <c r="Z51">
        <v>-321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0.87</v>
      </c>
      <c r="N52" s="115">
        <v>0</v>
      </c>
      <c r="O52" s="88">
        <v>-35</v>
      </c>
      <c r="P52" s="88">
        <v>-347</v>
      </c>
      <c r="Q52" s="88">
        <v>0</v>
      </c>
      <c r="R52" s="88">
        <v>0</v>
      </c>
      <c r="S52" s="116">
        <v>0</v>
      </c>
      <c r="U52" s="115">
        <v>-382</v>
      </c>
      <c r="V52" s="116">
        <v>0.87</v>
      </c>
      <c r="W52">
        <v>0</v>
      </c>
      <c r="X52">
        <v>-35</v>
      </c>
      <c r="Y52">
        <v>0.87</v>
      </c>
      <c r="Z52">
        <v>-347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0.96</v>
      </c>
      <c r="N53" s="115">
        <v>0</v>
      </c>
      <c r="O53" s="88">
        <v>-45</v>
      </c>
      <c r="P53" s="88">
        <v>-142</v>
      </c>
      <c r="Q53" s="88">
        <v>0</v>
      </c>
      <c r="R53" s="88">
        <v>0</v>
      </c>
      <c r="S53" s="116">
        <v>0</v>
      </c>
      <c r="U53" s="115">
        <v>-187</v>
      </c>
      <c r="V53" s="116">
        <v>0.96</v>
      </c>
      <c r="W53">
        <v>0</v>
      </c>
      <c r="X53">
        <v>-45</v>
      </c>
      <c r="Y53">
        <v>0.96</v>
      </c>
      <c r="Z53">
        <v>-142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3.17</v>
      </c>
      <c r="N54" s="115">
        <v>0</v>
      </c>
      <c r="O54" s="88">
        <v>0</v>
      </c>
      <c r="P54" s="88">
        <v>-187</v>
      </c>
      <c r="Q54" s="88">
        <v>0</v>
      </c>
      <c r="R54" s="88">
        <v>0</v>
      </c>
      <c r="S54" s="116">
        <v>0</v>
      </c>
      <c r="U54" s="115">
        <v>-187</v>
      </c>
      <c r="V54" s="116">
        <v>3.17</v>
      </c>
      <c r="W54">
        <v>0</v>
      </c>
      <c r="X54">
        <v>0</v>
      </c>
      <c r="Y54">
        <v>3.17</v>
      </c>
      <c r="Z54">
        <v>-187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-273</v>
      </c>
      <c r="Q55" s="88">
        <v>0</v>
      </c>
      <c r="R55" s="88">
        <v>0</v>
      </c>
      <c r="S55" s="116">
        <v>0</v>
      </c>
      <c r="U55" s="115">
        <v>-273</v>
      </c>
      <c r="V55" s="116">
        <v>0</v>
      </c>
      <c r="W55">
        <v>0</v>
      </c>
      <c r="X55">
        <v>0</v>
      </c>
      <c r="Y55">
        <v>0</v>
      </c>
      <c r="Z55">
        <v>-273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1.1499999999999999</v>
      </c>
      <c r="N56" s="115">
        <v>0</v>
      </c>
      <c r="O56" s="88">
        <v>0</v>
      </c>
      <c r="P56" s="88">
        <v>-304</v>
      </c>
      <c r="Q56" s="88">
        <v>0</v>
      </c>
      <c r="R56" s="88">
        <v>0</v>
      </c>
      <c r="S56" s="116">
        <v>0</v>
      </c>
      <c r="U56" s="115">
        <v>-304</v>
      </c>
      <c r="V56" s="116">
        <v>1.1499999999999999</v>
      </c>
      <c r="W56">
        <v>0</v>
      </c>
      <c r="X56">
        <v>0</v>
      </c>
      <c r="Y56">
        <v>1.1499999999999999</v>
      </c>
      <c r="Z56">
        <v>-304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0.48</v>
      </c>
      <c r="N57" s="115">
        <v>0</v>
      </c>
      <c r="O57" s="88">
        <v>-8</v>
      </c>
      <c r="P57" s="88">
        <v>-283</v>
      </c>
      <c r="Q57" s="88">
        <v>0</v>
      </c>
      <c r="R57" s="88">
        <v>0</v>
      </c>
      <c r="S57" s="116">
        <v>0</v>
      </c>
      <c r="U57" s="115">
        <v>-291</v>
      </c>
      <c r="V57" s="116">
        <v>0.48</v>
      </c>
      <c r="W57">
        <v>0</v>
      </c>
      <c r="X57">
        <v>-8</v>
      </c>
      <c r="Y57">
        <v>0.48</v>
      </c>
      <c r="Z57">
        <v>-283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-20</v>
      </c>
      <c r="P58" s="88">
        <v>-255</v>
      </c>
      <c r="Q58" s="88">
        <v>0</v>
      </c>
      <c r="R58" s="88">
        <v>0</v>
      </c>
      <c r="S58" s="116">
        <v>0</v>
      </c>
      <c r="U58" s="115">
        <v>-275</v>
      </c>
      <c r="V58" s="116">
        <v>0</v>
      </c>
      <c r="W58">
        <v>0</v>
      </c>
      <c r="X58">
        <v>-20</v>
      </c>
      <c r="Y58">
        <v>0</v>
      </c>
      <c r="Z58">
        <v>-255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-20</v>
      </c>
      <c r="P59" s="88">
        <v>-238</v>
      </c>
      <c r="Q59" s="88">
        <v>0</v>
      </c>
      <c r="R59" s="88">
        <v>0</v>
      </c>
      <c r="S59" s="116">
        <v>0</v>
      </c>
      <c r="U59" s="115">
        <v>-258</v>
      </c>
      <c r="V59" s="116">
        <v>0</v>
      </c>
      <c r="W59">
        <v>0</v>
      </c>
      <c r="X59">
        <v>-20</v>
      </c>
      <c r="Y59">
        <v>0</v>
      </c>
      <c r="Z59">
        <v>-238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2.21</v>
      </c>
      <c r="N60" s="115">
        <v>0</v>
      </c>
      <c r="O60" s="88">
        <v>-20</v>
      </c>
      <c r="P60" s="88">
        <v>-231</v>
      </c>
      <c r="Q60" s="88">
        <v>0</v>
      </c>
      <c r="R60" s="88">
        <v>0</v>
      </c>
      <c r="S60" s="116">
        <v>0</v>
      </c>
      <c r="U60" s="115">
        <v>-251</v>
      </c>
      <c r="V60" s="116">
        <v>2.21</v>
      </c>
      <c r="W60">
        <v>0</v>
      </c>
      <c r="X60">
        <v>-20</v>
      </c>
      <c r="Y60">
        <v>2.21</v>
      </c>
      <c r="Z60">
        <v>-231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6.92</v>
      </c>
      <c r="N61" s="115">
        <v>0</v>
      </c>
      <c r="O61" s="88">
        <v>-135</v>
      </c>
      <c r="P61" s="88">
        <v>-221</v>
      </c>
      <c r="Q61" s="88">
        <v>0</v>
      </c>
      <c r="R61" s="88">
        <v>0</v>
      </c>
      <c r="S61" s="116">
        <v>0</v>
      </c>
      <c r="U61" s="115">
        <v>-356</v>
      </c>
      <c r="V61" s="116">
        <v>6.92</v>
      </c>
      <c r="W61">
        <v>0</v>
      </c>
      <c r="X61">
        <v>-135</v>
      </c>
      <c r="Y61">
        <v>6.92</v>
      </c>
      <c r="Z61">
        <v>-221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1.64</v>
      </c>
      <c r="N62" s="115">
        <v>0</v>
      </c>
      <c r="O62" s="88">
        <v>-125</v>
      </c>
      <c r="P62" s="88">
        <v>-429</v>
      </c>
      <c r="Q62" s="88">
        <v>0</v>
      </c>
      <c r="R62" s="88">
        <v>0</v>
      </c>
      <c r="S62" s="116">
        <v>0</v>
      </c>
      <c r="U62" s="115">
        <v>-554</v>
      </c>
      <c r="V62" s="116">
        <v>1.64</v>
      </c>
      <c r="W62">
        <v>0</v>
      </c>
      <c r="X62">
        <v>-125</v>
      </c>
      <c r="Y62">
        <v>1.64</v>
      </c>
      <c r="Z62">
        <v>-429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-85</v>
      </c>
      <c r="P63" s="88">
        <v>-207</v>
      </c>
      <c r="Q63" s="88">
        <v>0</v>
      </c>
      <c r="R63" s="88">
        <v>0</v>
      </c>
      <c r="S63" s="116">
        <v>0</v>
      </c>
      <c r="U63" s="115">
        <v>-292</v>
      </c>
      <c r="V63" s="116">
        <v>0</v>
      </c>
      <c r="W63">
        <v>0</v>
      </c>
      <c r="X63">
        <v>-85</v>
      </c>
      <c r="Y63">
        <v>0</v>
      </c>
      <c r="Z63">
        <v>-207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-80</v>
      </c>
      <c r="P64" s="88">
        <v>-273.2</v>
      </c>
      <c r="Q64" s="88">
        <v>0</v>
      </c>
      <c r="R64" s="88">
        <v>0</v>
      </c>
      <c r="S64" s="116">
        <v>0</v>
      </c>
      <c r="U64" s="115">
        <v>-353.2</v>
      </c>
      <c r="V64" s="116">
        <v>0</v>
      </c>
      <c r="W64">
        <v>0</v>
      </c>
      <c r="X64">
        <v>-80</v>
      </c>
      <c r="Y64">
        <v>0</v>
      </c>
      <c r="Z64">
        <v>-273.2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-60</v>
      </c>
      <c r="P65" s="88">
        <v>-412</v>
      </c>
      <c r="Q65" s="88">
        <v>0</v>
      </c>
      <c r="R65" s="88">
        <v>0</v>
      </c>
      <c r="S65" s="116">
        <v>0</v>
      </c>
      <c r="U65" s="115">
        <v>-472</v>
      </c>
      <c r="V65" s="116">
        <v>0</v>
      </c>
      <c r="W65">
        <v>0</v>
      </c>
      <c r="X65">
        <v>-60</v>
      </c>
      <c r="Y65">
        <v>0</v>
      </c>
      <c r="Z65">
        <v>-412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-40</v>
      </c>
      <c r="P66" s="88">
        <v>-402</v>
      </c>
      <c r="Q66" s="88">
        <v>0</v>
      </c>
      <c r="R66" s="88">
        <v>0</v>
      </c>
      <c r="S66" s="116">
        <v>0</v>
      </c>
      <c r="U66" s="115">
        <v>-442</v>
      </c>
      <c r="V66" s="116">
        <v>0</v>
      </c>
      <c r="W66">
        <v>0</v>
      </c>
      <c r="X66">
        <v>-40</v>
      </c>
      <c r="Y66">
        <v>0</v>
      </c>
      <c r="Z66">
        <v>-402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-30</v>
      </c>
      <c r="P67" s="88">
        <v>-394</v>
      </c>
      <c r="Q67" s="88">
        <v>0</v>
      </c>
      <c r="R67" s="88">
        <v>0</v>
      </c>
      <c r="S67" s="116">
        <v>0</v>
      </c>
      <c r="U67" s="115">
        <v>-424</v>
      </c>
      <c r="V67" s="116">
        <v>0</v>
      </c>
      <c r="W67">
        <v>0</v>
      </c>
      <c r="X67">
        <v>-30</v>
      </c>
      <c r="Y67">
        <v>0</v>
      </c>
      <c r="Z67">
        <v>-394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-20</v>
      </c>
      <c r="P68" s="88">
        <v>-384</v>
      </c>
      <c r="Q68" s="88">
        <v>0</v>
      </c>
      <c r="R68" s="88">
        <v>0</v>
      </c>
      <c r="S68" s="116">
        <v>0</v>
      </c>
      <c r="U68" s="115">
        <v>-404</v>
      </c>
      <c r="V68" s="116">
        <v>0</v>
      </c>
      <c r="W68">
        <v>0</v>
      </c>
      <c r="X68">
        <v>-20</v>
      </c>
      <c r="Y68">
        <v>0</v>
      </c>
      <c r="Z68">
        <v>-384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0.48</v>
      </c>
      <c r="N69" s="115">
        <v>0</v>
      </c>
      <c r="O69" s="88">
        <v>0</v>
      </c>
      <c r="P69" s="88">
        <v>-369</v>
      </c>
      <c r="Q69" s="88">
        <v>0</v>
      </c>
      <c r="R69" s="88">
        <v>0</v>
      </c>
      <c r="S69" s="116">
        <v>0</v>
      </c>
      <c r="U69" s="115">
        <v>-369</v>
      </c>
      <c r="V69" s="116">
        <v>0.48</v>
      </c>
      <c r="W69">
        <v>0</v>
      </c>
      <c r="X69">
        <v>0</v>
      </c>
      <c r="Y69">
        <v>0.48</v>
      </c>
      <c r="Z69">
        <v>-369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0.87</v>
      </c>
      <c r="N70" s="115">
        <v>0</v>
      </c>
      <c r="O70" s="88">
        <v>0</v>
      </c>
      <c r="P70" s="88">
        <v>-315</v>
      </c>
      <c r="Q70" s="88">
        <v>0</v>
      </c>
      <c r="R70" s="88">
        <v>0</v>
      </c>
      <c r="S70" s="116">
        <v>0</v>
      </c>
      <c r="U70" s="115">
        <v>-315</v>
      </c>
      <c r="V70" s="116">
        <v>0.87</v>
      </c>
      <c r="W70">
        <v>0</v>
      </c>
      <c r="X70">
        <v>0</v>
      </c>
      <c r="Y70">
        <v>0.87</v>
      </c>
      <c r="Z70">
        <v>-315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5.19</v>
      </c>
      <c r="N71" s="115">
        <v>0</v>
      </c>
      <c r="O71" s="88">
        <v>0</v>
      </c>
      <c r="P71" s="88">
        <v>-236</v>
      </c>
      <c r="Q71" s="88">
        <v>0</v>
      </c>
      <c r="R71" s="88">
        <v>0</v>
      </c>
      <c r="S71" s="116">
        <v>0</v>
      </c>
      <c r="U71" s="115">
        <v>-236</v>
      </c>
      <c r="V71" s="116">
        <v>5.19</v>
      </c>
      <c r="W71">
        <v>0</v>
      </c>
      <c r="X71">
        <v>0</v>
      </c>
      <c r="Y71">
        <v>5.19</v>
      </c>
      <c r="Z71">
        <v>-236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-143</v>
      </c>
      <c r="Q72" s="88">
        <v>0</v>
      </c>
      <c r="R72" s="88">
        <v>0</v>
      </c>
      <c r="S72" s="116">
        <v>0</v>
      </c>
      <c r="U72" s="115">
        <v>-143</v>
      </c>
      <c r="V72" s="116">
        <v>0</v>
      </c>
      <c r="W72">
        <v>0</v>
      </c>
      <c r="X72">
        <v>0</v>
      </c>
      <c r="Y72">
        <v>0</v>
      </c>
      <c r="Z72">
        <v>-143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1.73</v>
      </c>
      <c r="N73" s="115">
        <v>0</v>
      </c>
      <c r="O73" s="88">
        <v>0</v>
      </c>
      <c r="P73" s="88">
        <v>-99</v>
      </c>
      <c r="Q73" s="88">
        <v>0</v>
      </c>
      <c r="R73" s="88">
        <v>0</v>
      </c>
      <c r="S73" s="116">
        <v>0</v>
      </c>
      <c r="U73" s="115">
        <v>-99</v>
      </c>
      <c r="V73" s="116">
        <v>1.73</v>
      </c>
      <c r="W73">
        <v>0</v>
      </c>
      <c r="X73">
        <v>0</v>
      </c>
      <c r="Y73">
        <v>1.73</v>
      </c>
      <c r="Z73">
        <v>-99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-109</v>
      </c>
      <c r="Q74" s="88">
        <v>0</v>
      </c>
      <c r="R74" s="88">
        <v>0</v>
      </c>
      <c r="S74" s="116">
        <v>0</v>
      </c>
      <c r="U74" s="115">
        <v>-109</v>
      </c>
      <c r="V74" s="116">
        <v>0</v>
      </c>
      <c r="W74">
        <v>0</v>
      </c>
      <c r="X74">
        <v>0</v>
      </c>
      <c r="Y74">
        <v>0</v>
      </c>
      <c r="Z74">
        <v>-109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-325</v>
      </c>
      <c r="Q75" s="88">
        <v>0</v>
      </c>
      <c r="R75" s="88">
        <v>0</v>
      </c>
      <c r="S75" s="116">
        <v>0</v>
      </c>
      <c r="U75" s="115">
        <v>-325</v>
      </c>
      <c r="V75" s="116">
        <v>0</v>
      </c>
      <c r="W75">
        <v>0</v>
      </c>
      <c r="X75">
        <v>0</v>
      </c>
      <c r="Y75">
        <v>0</v>
      </c>
      <c r="Z75">
        <v>-325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-326</v>
      </c>
      <c r="Q76" s="88">
        <v>0</v>
      </c>
      <c r="R76" s="88">
        <v>0</v>
      </c>
      <c r="S76" s="116">
        <v>0</v>
      </c>
      <c r="U76" s="115">
        <v>-326</v>
      </c>
      <c r="V76" s="116">
        <v>0</v>
      </c>
      <c r="W76">
        <v>0</v>
      </c>
      <c r="X76">
        <v>0</v>
      </c>
      <c r="Y76">
        <v>0</v>
      </c>
      <c r="Z76">
        <v>-326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-25</v>
      </c>
      <c r="P77" s="88">
        <v>-323</v>
      </c>
      <c r="Q77" s="88">
        <v>0</v>
      </c>
      <c r="R77" s="88">
        <v>0</v>
      </c>
      <c r="S77" s="116">
        <v>0</v>
      </c>
      <c r="U77" s="115">
        <v>-348</v>
      </c>
      <c r="V77" s="116">
        <v>0</v>
      </c>
      <c r="W77">
        <v>0</v>
      </c>
      <c r="X77">
        <v>-25</v>
      </c>
      <c r="Y77">
        <v>0</v>
      </c>
      <c r="Z77">
        <v>-323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-25</v>
      </c>
      <c r="P78" s="88">
        <v>-331</v>
      </c>
      <c r="Q78" s="88">
        <v>0</v>
      </c>
      <c r="R78" s="88">
        <v>0</v>
      </c>
      <c r="S78" s="116">
        <v>0</v>
      </c>
      <c r="U78" s="115">
        <v>-356</v>
      </c>
      <c r="V78" s="116">
        <v>0</v>
      </c>
      <c r="W78">
        <v>0</v>
      </c>
      <c r="X78">
        <v>-25</v>
      </c>
      <c r="Y78">
        <v>0</v>
      </c>
      <c r="Z78">
        <v>-331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-20</v>
      </c>
      <c r="P79" s="88">
        <v>-335</v>
      </c>
      <c r="Q79" s="88">
        <v>0</v>
      </c>
      <c r="R79" s="88">
        <v>0</v>
      </c>
      <c r="S79" s="116">
        <v>0</v>
      </c>
      <c r="U79" s="115">
        <v>-355</v>
      </c>
      <c r="V79" s="116">
        <v>0</v>
      </c>
      <c r="W79">
        <v>0</v>
      </c>
      <c r="X79">
        <v>-20</v>
      </c>
      <c r="Y79">
        <v>0</v>
      </c>
      <c r="Z79">
        <v>-335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-15</v>
      </c>
      <c r="P80" s="88">
        <v>-329</v>
      </c>
      <c r="Q80" s="88">
        <v>0</v>
      </c>
      <c r="R80" s="88">
        <v>0</v>
      </c>
      <c r="S80" s="116">
        <v>0</v>
      </c>
      <c r="U80" s="115">
        <v>-344</v>
      </c>
      <c r="V80" s="116">
        <v>0</v>
      </c>
      <c r="W80">
        <v>0</v>
      </c>
      <c r="X80">
        <v>-15</v>
      </c>
      <c r="Y80">
        <v>0</v>
      </c>
      <c r="Z80">
        <v>-329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-309</v>
      </c>
      <c r="Q81" s="88">
        <v>0</v>
      </c>
      <c r="R81" s="88">
        <v>0</v>
      </c>
      <c r="S81" s="116">
        <v>0</v>
      </c>
      <c r="U81" s="115">
        <v>-309</v>
      </c>
      <c r="V81" s="116">
        <v>0</v>
      </c>
      <c r="W81">
        <v>0</v>
      </c>
      <c r="X81">
        <v>0</v>
      </c>
      <c r="Y81">
        <v>0</v>
      </c>
      <c r="Z81">
        <v>-309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-292</v>
      </c>
      <c r="Q82" s="88">
        <v>0</v>
      </c>
      <c r="R82" s="88">
        <v>0</v>
      </c>
      <c r="S82" s="116">
        <v>0</v>
      </c>
      <c r="U82" s="115">
        <v>-292</v>
      </c>
      <c r="V82" s="116">
        <v>0</v>
      </c>
      <c r="W82">
        <v>0</v>
      </c>
      <c r="X82">
        <v>0</v>
      </c>
      <c r="Y82">
        <v>0</v>
      </c>
      <c r="Z82">
        <v>-292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4.8099999999999996</v>
      </c>
      <c r="N83" s="115">
        <v>0</v>
      </c>
      <c r="O83" s="88">
        <v>-25</v>
      </c>
      <c r="P83" s="88">
        <v>-299</v>
      </c>
      <c r="Q83" s="88">
        <v>0</v>
      </c>
      <c r="R83" s="88">
        <v>0</v>
      </c>
      <c r="S83" s="116">
        <v>0</v>
      </c>
      <c r="U83" s="115">
        <v>-324</v>
      </c>
      <c r="V83" s="116">
        <v>4.8099999999999996</v>
      </c>
      <c r="W83">
        <v>0</v>
      </c>
      <c r="X83">
        <v>-25</v>
      </c>
      <c r="Y83">
        <v>4.8099999999999996</v>
      </c>
      <c r="Z83">
        <v>-299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5.96</v>
      </c>
      <c r="N84" s="115">
        <v>0</v>
      </c>
      <c r="O84" s="88">
        <v>-35</v>
      </c>
      <c r="P84" s="88">
        <v>-304</v>
      </c>
      <c r="Q84" s="88">
        <v>0</v>
      </c>
      <c r="R84" s="88">
        <v>0</v>
      </c>
      <c r="S84" s="116">
        <v>0</v>
      </c>
      <c r="U84" s="115">
        <v>-339</v>
      </c>
      <c r="V84" s="116">
        <v>5.96</v>
      </c>
      <c r="W84">
        <v>0</v>
      </c>
      <c r="X84">
        <v>-35</v>
      </c>
      <c r="Y84">
        <v>5.96</v>
      </c>
      <c r="Z84">
        <v>-304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6.06</v>
      </c>
      <c r="N85" s="115">
        <v>0</v>
      </c>
      <c r="O85" s="88">
        <v>-50</v>
      </c>
      <c r="P85" s="88">
        <v>-321</v>
      </c>
      <c r="Q85" s="88">
        <v>0</v>
      </c>
      <c r="R85" s="88">
        <v>0</v>
      </c>
      <c r="S85" s="116">
        <v>0</v>
      </c>
      <c r="U85" s="115">
        <v>-371</v>
      </c>
      <c r="V85" s="116">
        <v>6.06</v>
      </c>
      <c r="W85">
        <v>0</v>
      </c>
      <c r="X85">
        <v>-50</v>
      </c>
      <c r="Y85">
        <v>6.06</v>
      </c>
      <c r="Z85">
        <v>-321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1.1499999999999999</v>
      </c>
      <c r="N86" s="115">
        <v>0</v>
      </c>
      <c r="O86" s="88">
        <v>-75</v>
      </c>
      <c r="P86" s="88">
        <v>-353</v>
      </c>
      <c r="Q86" s="88">
        <v>0</v>
      </c>
      <c r="R86" s="88">
        <v>0</v>
      </c>
      <c r="S86" s="116">
        <v>0</v>
      </c>
      <c r="U86" s="115">
        <v>-428</v>
      </c>
      <c r="V86" s="116">
        <v>1.1499999999999999</v>
      </c>
      <c r="W86">
        <v>0</v>
      </c>
      <c r="X86">
        <v>-75</v>
      </c>
      <c r="Y86">
        <v>1.1499999999999999</v>
      </c>
      <c r="Z86">
        <v>-353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2.98</v>
      </c>
      <c r="N87" s="115">
        <v>0</v>
      </c>
      <c r="O87" s="88">
        <v>-100</v>
      </c>
      <c r="P87" s="88">
        <v>-401</v>
      </c>
      <c r="Q87" s="88">
        <v>0</v>
      </c>
      <c r="R87" s="88">
        <v>0</v>
      </c>
      <c r="S87" s="116">
        <v>0</v>
      </c>
      <c r="U87" s="115">
        <v>-501</v>
      </c>
      <c r="V87" s="116">
        <v>2.98</v>
      </c>
      <c r="W87">
        <v>0</v>
      </c>
      <c r="X87">
        <v>-100</v>
      </c>
      <c r="Y87">
        <v>2.98</v>
      </c>
      <c r="Z87">
        <v>-401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3.65</v>
      </c>
      <c r="N88" s="115">
        <v>0</v>
      </c>
      <c r="O88" s="88">
        <v>-115</v>
      </c>
      <c r="P88" s="88">
        <v>-406.1</v>
      </c>
      <c r="Q88" s="88">
        <v>0</v>
      </c>
      <c r="R88" s="88">
        <v>0</v>
      </c>
      <c r="S88" s="116">
        <v>0</v>
      </c>
      <c r="U88" s="115">
        <v>-521.1</v>
      </c>
      <c r="V88" s="116">
        <v>3.65</v>
      </c>
      <c r="W88">
        <v>0</v>
      </c>
      <c r="X88">
        <v>-115</v>
      </c>
      <c r="Y88">
        <v>3.65</v>
      </c>
      <c r="Z88">
        <v>-406.1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6.35</v>
      </c>
      <c r="N89" s="115">
        <v>0</v>
      </c>
      <c r="O89" s="88">
        <v>-130</v>
      </c>
      <c r="P89" s="88">
        <v>-215</v>
      </c>
      <c r="Q89" s="88">
        <v>0</v>
      </c>
      <c r="R89" s="88">
        <v>0</v>
      </c>
      <c r="S89" s="116">
        <v>0</v>
      </c>
      <c r="U89" s="115">
        <v>-345</v>
      </c>
      <c r="V89" s="116">
        <v>6.35</v>
      </c>
      <c r="W89">
        <v>0</v>
      </c>
      <c r="X89">
        <v>-130</v>
      </c>
      <c r="Y89">
        <v>6.35</v>
      </c>
      <c r="Z89">
        <v>-215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0.48</v>
      </c>
      <c r="N90" s="115">
        <v>0</v>
      </c>
      <c r="O90" s="88">
        <v>-140</v>
      </c>
      <c r="P90" s="88">
        <v>-227</v>
      </c>
      <c r="Q90" s="88">
        <v>0</v>
      </c>
      <c r="R90" s="88">
        <v>0</v>
      </c>
      <c r="S90" s="116">
        <v>0</v>
      </c>
      <c r="U90" s="115">
        <v>-367</v>
      </c>
      <c r="V90" s="116">
        <v>0.48</v>
      </c>
      <c r="W90">
        <v>0</v>
      </c>
      <c r="X90">
        <v>-140</v>
      </c>
      <c r="Y90">
        <v>0.48</v>
      </c>
      <c r="Z90">
        <v>-227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1.06</v>
      </c>
      <c r="N91" s="115">
        <v>0</v>
      </c>
      <c r="O91" s="88">
        <v>-43</v>
      </c>
      <c r="P91" s="88">
        <v>-241</v>
      </c>
      <c r="Q91" s="88">
        <v>0</v>
      </c>
      <c r="R91" s="88">
        <v>0</v>
      </c>
      <c r="S91" s="116">
        <v>0</v>
      </c>
      <c r="U91" s="115">
        <v>-284</v>
      </c>
      <c r="V91" s="116">
        <v>1.06</v>
      </c>
      <c r="W91">
        <v>0</v>
      </c>
      <c r="X91">
        <v>-43</v>
      </c>
      <c r="Y91">
        <v>1.06</v>
      </c>
      <c r="Z91">
        <v>-241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2.02</v>
      </c>
      <c r="N92" s="115">
        <v>0</v>
      </c>
      <c r="O92" s="88">
        <v>-58</v>
      </c>
      <c r="P92" s="88">
        <v>-256</v>
      </c>
      <c r="Q92" s="88">
        <v>0</v>
      </c>
      <c r="R92" s="88">
        <v>0</v>
      </c>
      <c r="S92" s="116">
        <v>0</v>
      </c>
      <c r="U92" s="115">
        <v>-314</v>
      </c>
      <c r="V92" s="116">
        <v>2.02</v>
      </c>
      <c r="W92">
        <v>0</v>
      </c>
      <c r="X92">
        <v>-58</v>
      </c>
      <c r="Y92">
        <v>2.02</v>
      </c>
      <c r="Z92">
        <v>-256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-16</v>
      </c>
      <c r="P93" s="88">
        <v>-144</v>
      </c>
      <c r="Q93" s="88">
        <v>0</v>
      </c>
      <c r="R93" s="88">
        <v>0</v>
      </c>
      <c r="S93" s="116">
        <v>0</v>
      </c>
      <c r="U93" s="115">
        <v>-160</v>
      </c>
      <c r="V93" s="116">
        <v>0</v>
      </c>
      <c r="W93">
        <v>0</v>
      </c>
      <c r="X93">
        <v>-16</v>
      </c>
      <c r="Y93">
        <v>0</v>
      </c>
      <c r="Z93">
        <v>-144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</v>
      </c>
      <c r="N94" s="115">
        <v>0</v>
      </c>
      <c r="O94" s="88">
        <v>-36</v>
      </c>
      <c r="P94" s="88">
        <v>-162</v>
      </c>
      <c r="Q94" s="88">
        <v>0</v>
      </c>
      <c r="R94" s="88">
        <v>0</v>
      </c>
      <c r="S94" s="116">
        <v>0</v>
      </c>
      <c r="U94" s="115">
        <v>-198</v>
      </c>
      <c r="V94" s="116">
        <v>0.1</v>
      </c>
      <c r="W94">
        <v>0</v>
      </c>
      <c r="X94">
        <v>-36</v>
      </c>
      <c r="Y94">
        <v>0.1</v>
      </c>
      <c r="Z94">
        <v>-162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0.19</v>
      </c>
      <c r="N95" s="115">
        <v>0</v>
      </c>
      <c r="O95" s="88">
        <v>-51</v>
      </c>
      <c r="P95" s="88">
        <v>-180</v>
      </c>
      <c r="Q95" s="88">
        <v>0</v>
      </c>
      <c r="R95" s="88">
        <v>0</v>
      </c>
      <c r="S95" s="116">
        <v>0</v>
      </c>
      <c r="U95" s="115">
        <v>-231</v>
      </c>
      <c r="V95" s="116">
        <v>0.19</v>
      </c>
      <c r="W95">
        <v>0</v>
      </c>
      <c r="X95">
        <v>-51</v>
      </c>
      <c r="Y95">
        <v>0.19</v>
      </c>
      <c r="Z95">
        <v>-180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-71</v>
      </c>
      <c r="P96" s="88">
        <v>-200</v>
      </c>
      <c r="Q96" s="88">
        <v>0</v>
      </c>
      <c r="R96" s="88">
        <v>0</v>
      </c>
      <c r="S96" s="116">
        <v>0</v>
      </c>
      <c r="U96" s="115">
        <v>-271</v>
      </c>
      <c r="V96" s="116">
        <v>0</v>
      </c>
      <c r="W96">
        <v>0</v>
      </c>
      <c r="X96">
        <v>-71</v>
      </c>
      <c r="Y96">
        <v>0</v>
      </c>
      <c r="Z96">
        <v>-200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-91</v>
      </c>
      <c r="P97" s="88">
        <v>-215</v>
      </c>
      <c r="Q97" s="88">
        <v>0</v>
      </c>
      <c r="R97" s="88">
        <v>0</v>
      </c>
      <c r="S97" s="116">
        <v>0</v>
      </c>
      <c r="U97" s="115">
        <v>-306</v>
      </c>
      <c r="V97" s="116">
        <v>0</v>
      </c>
      <c r="W97">
        <v>0</v>
      </c>
      <c r="X97">
        <v>-91</v>
      </c>
      <c r="Y97">
        <v>0</v>
      </c>
      <c r="Z97">
        <v>-215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-106</v>
      </c>
      <c r="P98" s="88">
        <v>-227</v>
      </c>
      <c r="Q98" s="88">
        <v>0</v>
      </c>
      <c r="R98" s="88">
        <v>0</v>
      </c>
      <c r="S98" s="116">
        <v>0</v>
      </c>
      <c r="U98" s="115">
        <v>-333</v>
      </c>
      <c r="V98" s="116">
        <v>0</v>
      </c>
      <c r="W98">
        <v>0</v>
      </c>
      <c r="X98">
        <v>-106</v>
      </c>
      <c r="Y98">
        <v>0</v>
      </c>
      <c r="Z98">
        <v>-227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0.23924999999999999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1.63675E-2</v>
      </c>
      <c r="N99" s="110">
        <f t="shared" si="1"/>
        <v>-0.39424999999999999</v>
      </c>
      <c r="O99" s="111">
        <f t="shared" si="1"/>
        <v>-1.87425</v>
      </c>
      <c r="P99" s="111">
        <f t="shared" si="1"/>
        <v>-5.0881049999999997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-7.3566050000000001</v>
      </c>
      <c r="V99" s="112">
        <f t="shared" si="1"/>
        <v>0.2556175</v>
      </c>
      <c r="W99">
        <f t="shared" si="1"/>
        <v>-0.15500000000000005</v>
      </c>
      <c r="X99">
        <f t="shared" si="1"/>
        <v>-1.87425</v>
      </c>
      <c r="Y99">
        <f t="shared" si="1"/>
        <v>1.63675E-2</v>
      </c>
      <c r="Z99">
        <f t="shared" si="1"/>
        <v>-5.0881049999999997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489</v>
      </c>
      <c r="X1" t="s">
        <v>490</v>
      </c>
      <c r="Y1" t="s">
        <v>491</v>
      </c>
      <c r="Z1" t="s">
        <v>492</v>
      </c>
      <c r="AA1" t="s">
        <v>493</v>
      </c>
      <c r="AB1" t="s">
        <v>494</v>
      </c>
      <c r="AC1" t="s">
        <v>494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500</v>
      </c>
      <c r="AV1" t="s">
        <v>502</v>
      </c>
      <c r="AW1" t="s">
        <v>503</v>
      </c>
      <c r="AX1" t="s">
        <v>503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44912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495</v>
      </c>
      <c r="AL2" t="s">
        <v>496</v>
      </c>
      <c r="AM2" t="s">
        <v>496</v>
      </c>
      <c r="AN2" t="s">
        <v>496</v>
      </c>
      <c r="AO2" t="s">
        <v>496</v>
      </c>
      <c r="AP2" t="s">
        <v>497</v>
      </c>
      <c r="AQ2" t="s">
        <v>498</v>
      </c>
      <c r="AR2" t="s">
        <v>498</v>
      </c>
      <c r="AS2" t="s">
        <v>498</v>
      </c>
      <c r="AT2" t="s">
        <v>499</v>
      </c>
      <c r="AU2" t="s">
        <v>501</v>
      </c>
      <c r="AV2" t="s">
        <v>405</v>
      </c>
      <c r="AW2" t="s">
        <v>149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3.75</v>
      </c>
      <c r="K3" s="95">
        <v>0</v>
      </c>
      <c r="L3" s="95">
        <v>6.7299999999999995</v>
      </c>
      <c r="M3" s="114">
        <v>0</v>
      </c>
      <c r="N3" s="113">
        <v>42.56</v>
      </c>
      <c r="O3" s="95">
        <v>204.26999999999998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W3">
        <v>2.89</v>
      </c>
      <c r="X3">
        <v>3.22</v>
      </c>
      <c r="Y3">
        <v>0</v>
      </c>
      <c r="Z3">
        <v>4.8099999999999996</v>
      </c>
      <c r="AA3">
        <v>1.92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42.56</v>
      </c>
      <c r="AN3">
        <v>14.27</v>
      </c>
      <c r="AO3">
        <v>0</v>
      </c>
      <c r="AP3">
        <v>20</v>
      </c>
      <c r="AQ3">
        <v>30</v>
      </c>
      <c r="AR3">
        <v>30</v>
      </c>
      <c r="AS3">
        <v>60</v>
      </c>
      <c r="AT3">
        <v>50</v>
      </c>
      <c r="AU3">
        <v>5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3.75</v>
      </c>
      <c r="K4" s="88">
        <v>0</v>
      </c>
      <c r="L4" s="88">
        <v>6.7299999999999995</v>
      </c>
      <c r="M4" s="116">
        <v>0</v>
      </c>
      <c r="N4" s="115">
        <v>42.56</v>
      </c>
      <c r="O4" s="88">
        <v>204.26999999999998</v>
      </c>
      <c r="P4" s="88">
        <v>0</v>
      </c>
      <c r="Q4" s="88">
        <v>0</v>
      </c>
      <c r="R4" s="88">
        <v>0</v>
      </c>
      <c r="S4" s="116">
        <v>0</v>
      </c>
      <c r="T4" t="s">
        <v>504</v>
      </c>
      <c r="W4">
        <v>2.89</v>
      </c>
      <c r="X4">
        <v>3.22</v>
      </c>
      <c r="Y4">
        <v>0</v>
      </c>
      <c r="Z4">
        <v>4.8099999999999996</v>
      </c>
      <c r="AA4">
        <v>1.92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42.56</v>
      </c>
      <c r="AN4">
        <v>14.27</v>
      </c>
      <c r="AO4">
        <v>0</v>
      </c>
      <c r="AP4">
        <v>20</v>
      </c>
      <c r="AQ4">
        <v>30</v>
      </c>
      <c r="AR4">
        <v>30</v>
      </c>
      <c r="AS4">
        <v>60</v>
      </c>
      <c r="AT4">
        <v>50</v>
      </c>
      <c r="AU4">
        <v>5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3.75</v>
      </c>
      <c r="K5" s="88">
        <v>0</v>
      </c>
      <c r="L5" s="88">
        <v>6.7299999999999995</v>
      </c>
      <c r="M5" s="116">
        <v>0</v>
      </c>
      <c r="N5" s="115">
        <v>42.56</v>
      </c>
      <c r="O5" s="88">
        <v>204.26999999999998</v>
      </c>
      <c r="P5" s="88">
        <v>0</v>
      </c>
      <c r="Q5" s="88">
        <v>0</v>
      </c>
      <c r="R5" s="88">
        <v>0</v>
      </c>
      <c r="S5" s="116">
        <v>0</v>
      </c>
      <c r="T5" t="s">
        <v>504</v>
      </c>
      <c r="W5">
        <v>2.89</v>
      </c>
      <c r="X5">
        <v>3.22</v>
      </c>
      <c r="Y5">
        <v>0</v>
      </c>
      <c r="Z5">
        <v>4.8099999999999996</v>
      </c>
      <c r="AA5">
        <v>1.92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42.56</v>
      </c>
      <c r="AN5">
        <v>14.27</v>
      </c>
      <c r="AO5">
        <v>0</v>
      </c>
      <c r="AP5">
        <v>20</v>
      </c>
      <c r="AQ5">
        <v>30</v>
      </c>
      <c r="AR5">
        <v>30</v>
      </c>
      <c r="AS5">
        <v>60</v>
      </c>
      <c r="AT5">
        <v>50</v>
      </c>
      <c r="AU5">
        <v>5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3.75</v>
      </c>
      <c r="K6" s="88">
        <v>0</v>
      </c>
      <c r="L6" s="88">
        <v>6.7299999999999995</v>
      </c>
      <c r="M6" s="116">
        <v>0</v>
      </c>
      <c r="N6" s="115">
        <v>42.56</v>
      </c>
      <c r="O6" s="88">
        <v>204.26999999999998</v>
      </c>
      <c r="P6" s="88">
        <v>0</v>
      </c>
      <c r="Q6" s="88">
        <v>0</v>
      </c>
      <c r="R6" s="88">
        <v>0</v>
      </c>
      <c r="S6" s="116">
        <v>0</v>
      </c>
      <c r="T6" t="s">
        <v>504</v>
      </c>
      <c r="W6">
        <v>2.89</v>
      </c>
      <c r="X6">
        <v>3.22</v>
      </c>
      <c r="Y6">
        <v>0</v>
      </c>
      <c r="Z6">
        <v>4.8099999999999996</v>
      </c>
      <c r="AA6">
        <v>1.92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42.56</v>
      </c>
      <c r="AN6">
        <v>14.27</v>
      </c>
      <c r="AO6">
        <v>0</v>
      </c>
      <c r="AP6">
        <v>20</v>
      </c>
      <c r="AQ6">
        <v>30</v>
      </c>
      <c r="AR6">
        <v>30</v>
      </c>
      <c r="AS6">
        <v>60</v>
      </c>
      <c r="AT6">
        <v>50</v>
      </c>
      <c r="AU6">
        <v>5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3.75</v>
      </c>
      <c r="K7" s="88">
        <v>0</v>
      </c>
      <c r="L7" s="88">
        <v>6.7299999999999995</v>
      </c>
      <c r="M7" s="116">
        <v>0</v>
      </c>
      <c r="N7" s="115">
        <v>42.56</v>
      </c>
      <c r="O7" s="88">
        <v>204.26999999999998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3.22</v>
      </c>
      <c r="Y7">
        <v>0</v>
      </c>
      <c r="Z7">
        <v>4.8099999999999996</v>
      </c>
      <c r="AA7">
        <v>1.92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42.56</v>
      </c>
      <c r="AN7">
        <v>14.27</v>
      </c>
      <c r="AO7">
        <v>0</v>
      </c>
      <c r="AP7">
        <v>20</v>
      </c>
      <c r="AQ7">
        <v>30</v>
      </c>
      <c r="AR7">
        <v>30</v>
      </c>
      <c r="AS7">
        <v>60</v>
      </c>
      <c r="AT7">
        <v>50</v>
      </c>
      <c r="AU7">
        <v>5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3.75</v>
      </c>
      <c r="K8" s="88">
        <v>0</v>
      </c>
      <c r="L8" s="88">
        <v>6.7299999999999995</v>
      </c>
      <c r="M8" s="116">
        <v>0</v>
      </c>
      <c r="N8" s="115">
        <v>42.56</v>
      </c>
      <c r="O8" s="88">
        <v>204.26999999999998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3.22</v>
      </c>
      <c r="Y8">
        <v>0</v>
      </c>
      <c r="Z8">
        <v>4.8099999999999996</v>
      </c>
      <c r="AA8">
        <v>1.92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42.56</v>
      </c>
      <c r="AN8">
        <v>14.27</v>
      </c>
      <c r="AO8">
        <v>0</v>
      </c>
      <c r="AP8">
        <v>20</v>
      </c>
      <c r="AQ8">
        <v>30</v>
      </c>
      <c r="AR8">
        <v>30</v>
      </c>
      <c r="AS8">
        <v>60</v>
      </c>
      <c r="AT8">
        <v>50</v>
      </c>
      <c r="AU8">
        <v>5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3.75</v>
      </c>
      <c r="K9" s="88">
        <v>0</v>
      </c>
      <c r="L9" s="88">
        <v>6.7299999999999995</v>
      </c>
      <c r="M9" s="116">
        <v>0</v>
      </c>
      <c r="N9" s="115">
        <v>42.56</v>
      </c>
      <c r="O9" s="88">
        <v>204.26999999999998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3.22</v>
      </c>
      <c r="Y9">
        <v>0</v>
      </c>
      <c r="Z9">
        <v>4.8099999999999996</v>
      </c>
      <c r="AA9">
        <v>1.92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42.56</v>
      </c>
      <c r="AN9">
        <v>14.27</v>
      </c>
      <c r="AO9">
        <v>0</v>
      </c>
      <c r="AP9">
        <v>20</v>
      </c>
      <c r="AQ9">
        <v>30</v>
      </c>
      <c r="AR9">
        <v>30</v>
      </c>
      <c r="AS9">
        <v>60</v>
      </c>
      <c r="AT9">
        <v>50</v>
      </c>
      <c r="AU9">
        <v>5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3.75</v>
      </c>
      <c r="K10" s="88">
        <v>0</v>
      </c>
      <c r="L10" s="88">
        <v>6.7299999999999995</v>
      </c>
      <c r="M10" s="116">
        <v>0</v>
      </c>
      <c r="N10" s="115">
        <v>42.56</v>
      </c>
      <c r="O10" s="88">
        <v>204.26999999999998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3.22</v>
      </c>
      <c r="Y10">
        <v>0</v>
      </c>
      <c r="Z10">
        <v>4.8099999999999996</v>
      </c>
      <c r="AA10">
        <v>1.92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42.56</v>
      </c>
      <c r="AN10">
        <v>14.27</v>
      </c>
      <c r="AO10">
        <v>0</v>
      </c>
      <c r="AP10">
        <v>20</v>
      </c>
      <c r="AQ10">
        <v>30</v>
      </c>
      <c r="AR10">
        <v>30</v>
      </c>
      <c r="AS10">
        <v>60</v>
      </c>
      <c r="AT10">
        <v>50</v>
      </c>
      <c r="AU10">
        <v>5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3.75</v>
      </c>
      <c r="K11" s="88">
        <v>0</v>
      </c>
      <c r="L11" s="88">
        <v>6.7299999999999995</v>
      </c>
      <c r="M11" s="116">
        <v>0</v>
      </c>
      <c r="N11" s="115">
        <v>42.56</v>
      </c>
      <c r="O11" s="88">
        <v>204.26999999999998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3.22</v>
      </c>
      <c r="Y11">
        <v>0</v>
      </c>
      <c r="Z11">
        <v>4.8099999999999996</v>
      </c>
      <c r="AA11">
        <v>1.92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42.56</v>
      </c>
      <c r="AN11">
        <v>14.27</v>
      </c>
      <c r="AO11">
        <v>0</v>
      </c>
      <c r="AP11">
        <v>20</v>
      </c>
      <c r="AQ11">
        <v>30</v>
      </c>
      <c r="AR11">
        <v>30</v>
      </c>
      <c r="AS11">
        <v>60</v>
      </c>
      <c r="AT11">
        <v>50</v>
      </c>
      <c r="AU11">
        <v>5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3.75</v>
      </c>
      <c r="K12" s="88">
        <v>0</v>
      </c>
      <c r="L12" s="88">
        <v>6.7299999999999995</v>
      </c>
      <c r="M12" s="116">
        <v>0</v>
      </c>
      <c r="N12" s="115">
        <v>42.56</v>
      </c>
      <c r="O12" s="88">
        <v>204.26999999999998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3.22</v>
      </c>
      <c r="Y12">
        <v>0</v>
      </c>
      <c r="Z12">
        <v>4.8099999999999996</v>
      </c>
      <c r="AA12">
        <v>1.92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42.56</v>
      </c>
      <c r="AN12">
        <v>14.27</v>
      </c>
      <c r="AO12">
        <v>0</v>
      </c>
      <c r="AP12">
        <v>20</v>
      </c>
      <c r="AQ12">
        <v>30</v>
      </c>
      <c r="AR12">
        <v>30</v>
      </c>
      <c r="AS12">
        <v>60</v>
      </c>
      <c r="AT12">
        <v>50</v>
      </c>
      <c r="AU12">
        <v>5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6.6999999999999993</v>
      </c>
      <c r="I13" s="88">
        <v>0.45</v>
      </c>
      <c r="J13" s="88">
        <v>3.75</v>
      </c>
      <c r="K13" s="88">
        <v>0</v>
      </c>
      <c r="L13" s="88">
        <v>6.7299999999999995</v>
      </c>
      <c r="M13" s="116">
        <v>0</v>
      </c>
      <c r="N13" s="115">
        <v>42.56</v>
      </c>
      <c r="O13" s="88">
        <v>204.26999999999998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3.22</v>
      </c>
      <c r="Y13">
        <v>0</v>
      </c>
      <c r="Z13">
        <v>4.8099999999999996</v>
      </c>
      <c r="AA13">
        <v>1.92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42.56</v>
      </c>
      <c r="AN13">
        <v>14.27</v>
      </c>
      <c r="AO13">
        <v>0</v>
      </c>
      <c r="AP13">
        <v>20</v>
      </c>
      <c r="AQ13">
        <v>30</v>
      </c>
      <c r="AR13">
        <v>30</v>
      </c>
      <c r="AS13">
        <v>60</v>
      </c>
      <c r="AT13">
        <v>50</v>
      </c>
      <c r="AU13">
        <v>5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6.6999999999999993</v>
      </c>
      <c r="I14" s="88">
        <v>0.45</v>
      </c>
      <c r="J14" s="88">
        <v>3.75</v>
      </c>
      <c r="K14" s="88">
        <v>0</v>
      </c>
      <c r="L14" s="88">
        <v>6.7299999999999995</v>
      </c>
      <c r="M14" s="116">
        <v>0</v>
      </c>
      <c r="N14" s="115">
        <v>42.56</v>
      </c>
      <c r="O14" s="88">
        <v>204.26999999999998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3.22</v>
      </c>
      <c r="Y14">
        <v>0</v>
      </c>
      <c r="Z14">
        <v>4.8099999999999996</v>
      </c>
      <c r="AA14">
        <v>1.92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42.56</v>
      </c>
      <c r="AN14">
        <v>14.27</v>
      </c>
      <c r="AO14">
        <v>0</v>
      </c>
      <c r="AP14">
        <v>20</v>
      </c>
      <c r="AQ14">
        <v>30</v>
      </c>
      <c r="AR14">
        <v>30</v>
      </c>
      <c r="AS14">
        <v>60</v>
      </c>
      <c r="AT14">
        <v>50</v>
      </c>
      <c r="AU14">
        <v>5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6.5600000000000005</v>
      </c>
      <c r="I15" s="88">
        <v>0.43</v>
      </c>
      <c r="J15" s="88">
        <v>3.6399999999999997</v>
      </c>
      <c r="K15" s="88">
        <v>0</v>
      </c>
      <c r="L15" s="88">
        <v>6.7299999999999995</v>
      </c>
      <c r="M15" s="116">
        <v>0</v>
      </c>
      <c r="N15" s="115">
        <v>42.56</v>
      </c>
      <c r="O15" s="88">
        <v>204.26999999999998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3.13</v>
      </c>
      <c r="Y15">
        <v>0</v>
      </c>
      <c r="Z15">
        <v>4.8099999999999996</v>
      </c>
      <c r="AA15">
        <v>1.92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42.56</v>
      </c>
      <c r="AN15">
        <v>14.27</v>
      </c>
      <c r="AO15">
        <v>0</v>
      </c>
      <c r="AP15">
        <v>20</v>
      </c>
      <c r="AQ15">
        <v>30</v>
      </c>
      <c r="AR15">
        <v>30</v>
      </c>
      <c r="AS15">
        <v>60</v>
      </c>
      <c r="AT15">
        <v>50</v>
      </c>
      <c r="AU15">
        <v>5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6.5600000000000005</v>
      </c>
      <c r="I16" s="88">
        <v>0.43</v>
      </c>
      <c r="J16" s="88">
        <v>3.6399999999999997</v>
      </c>
      <c r="K16" s="88">
        <v>0</v>
      </c>
      <c r="L16" s="88">
        <v>6.7299999999999995</v>
      </c>
      <c r="M16" s="116">
        <v>0</v>
      </c>
      <c r="N16" s="115">
        <v>42.56</v>
      </c>
      <c r="O16" s="88">
        <v>204.26999999999998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3.13</v>
      </c>
      <c r="Y16">
        <v>0</v>
      </c>
      <c r="Z16">
        <v>4.8099999999999996</v>
      </c>
      <c r="AA16">
        <v>1.92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42.56</v>
      </c>
      <c r="AN16">
        <v>14.27</v>
      </c>
      <c r="AO16">
        <v>0</v>
      </c>
      <c r="AP16">
        <v>20</v>
      </c>
      <c r="AQ16">
        <v>30</v>
      </c>
      <c r="AR16">
        <v>30</v>
      </c>
      <c r="AS16">
        <v>60</v>
      </c>
      <c r="AT16">
        <v>50</v>
      </c>
      <c r="AU16">
        <v>5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6.5600000000000005</v>
      </c>
      <c r="I17" s="88">
        <v>0.43</v>
      </c>
      <c r="J17" s="88">
        <v>3.6399999999999997</v>
      </c>
      <c r="K17" s="88">
        <v>0</v>
      </c>
      <c r="L17" s="88">
        <v>6.7299999999999995</v>
      </c>
      <c r="M17" s="116">
        <v>0</v>
      </c>
      <c r="N17" s="115">
        <v>42.56</v>
      </c>
      <c r="O17" s="88">
        <v>204.26999999999998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3.13</v>
      </c>
      <c r="Y17">
        <v>0</v>
      </c>
      <c r="Z17">
        <v>4.8099999999999996</v>
      </c>
      <c r="AA17">
        <v>1.92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42.56</v>
      </c>
      <c r="AN17">
        <v>14.27</v>
      </c>
      <c r="AO17">
        <v>0</v>
      </c>
      <c r="AP17">
        <v>20</v>
      </c>
      <c r="AQ17">
        <v>30</v>
      </c>
      <c r="AR17">
        <v>30</v>
      </c>
      <c r="AS17">
        <v>60</v>
      </c>
      <c r="AT17">
        <v>50</v>
      </c>
      <c r="AU17">
        <v>5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6.5600000000000005</v>
      </c>
      <c r="I18" s="88">
        <v>0.43</v>
      </c>
      <c r="J18" s="88">
        <v>3.6399999999999997</v>
      </c>
      <c r="K18" s="88">
        <v>0</v>
      </c>
      <c r="L18" s="88">
        <v>6.7299999999999995</v>
      </c>
      <c r="M18" s="116">
        <v>0</v>
      </c>
      <c r="N18" s="115">
        <v>42.56</v>
      </c>
      <c r="O18" s="88">
        <v>204.26999999999998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3.13</v>
      </c>
      <c r="Y18">
        <v>0</v>
      </c>
      <c r="Z18">
        <v>4.8099999999999996</v>
      </c>
      <c r="AA18">
        <v>1.92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42.56</v>
      </c>
      <c r="AN18">
        <v>14.27</v>
      </c>
      <c r="AO18">
        <v>0</v>
      </c>
      <c r="AP18">
        <v>20</v>
      </c>
      <c r="AQ18">
        <v>30</v>
      </c>
      <c r="AR18">
        <v>30</v>
      </c>
      <c r="AS18">
        <v>60</v>
      </c>
      <c r="AT18">
        <v>50</v>
      </c>
      <c r="AU18">
        <v>5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6.5600000000000005</v>
      </c>
      <c r="I19" s="88">
        <v>0.43</v>
      </c>
      <c r="J19" s="88">
        <v>3.6399999999999997</v>
      </c>
      <c r="K19" s="88">
        <v>0</v>
      </c>
      <c r="L19" s="88">
        <v>6.7299999999999995</v>
      </c>
      <c r="M19" s="116">
        <v>0</v>
      </c>
      <c r="N19" s="115">
        <v>42.56</v>
      </c>
      <c r="O19" s="88">
        <v>204.26999999999998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3.13</v>
      </c>
      <c r="Y19">
        <v>0</v>
      </c>
      <c r="Z19">
        <v>4.8099999999999996</v>
      </c>
      <c r="AA19">
        <v>1.92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42.56</v>
      </c>
      <c r="AN19">
        <v>14.27</v>
      </c>
      <c r="AO19">
        <v>0</v>
      </c>
      <c r="AP19">
        <v>20</v>
      </c>
      <c r="AQ19">
        <v>30</v>
      </c>
      <c r="AR19">
        <v>30</v>
      </c>
      <c r="AS19">
        <v>60</v>
      </c>
      <c r="AT19">
        <v>50</v>
      </c>
      <c r="AU19">
        <v>5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6.5600000000000005</v>
      </c>
      <c r="I20" s="88">
        <v>0.43</v>
      </c>
      <c r="J20" s="88">
        <v>3.6399999999999997</v>
      </c>
      <c r="K20" s="88">
        <v>0</v>
      </c>
      <c r="L20" s="88">
        <v>6.7299999999999995</v>
      </c>
      <c r="M20" s="116">
        <v>0</v>
      </c>
      <c r="N20" s="115">
        <v>42.56</v>
      </c>
      <c r="O20" s="88">
        <v>204.26999999999998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3.13</v>
      </c>
      <c r="Y20">
        <v>0</v>
      </c>
      <c r="Z20">
        <v>4.8099999999999996</v>
      </c>
      <c r="AA20">
        <v>1.92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42.56</v>
      </c>
      <c r="AN20">
        <v>14.27</v>
      </c>
      <c r="AO20">
        <v>0</v>
      </c>
      <c r="AP20">
        <v>20</v>
      </c>
      <c r="AQ20">
        <v>30</v>
      </c>
      <c r="AR20">
        <v>30</v>
      </c>
      <c r="AS20">
        <v>60</v>
      </c>
      <c r="AT20">
        <v>50</v>
      </c>
      <c r="AU20">
        <v>5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6.5600000000000005</v>
      </c>
      <c r="I21" s="88">
        <v>0.43</v>
      </c>
      <c r="J21" s="88">
        <v>3.6399999999999997</v>
      </c>
      <c r="K21" s="88">
        <v>0</v>
      </c>
      <c r="L21" s="88">
        <v>6.7299999999999995</v>
      </c>
      <c r="M21" s="116">
        <v>0</v>
      </c>
      <c r="N21" s="115">
        <v>42.56</v>
      </c>
      <c r="O21" s="88">
        <v>204.26999999999998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3.13</v>
      </c>
      <c r="Y21">
        <v>0</v>
      </c>
      <c r="Z21">
        <v>4.8099999999999996</v>
      </c>
      <c r="AA21">
        <v>1.92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42.56</v>
      </c>
      <c r="AN21">
        <v>14.27</v>
      </c>
      <c r="AO21">
        <v>0</v>
      </c>
      <c r="AP21">
        <v>20</v>
      </c>
      <c r="AQ21">
        <v>30</v>
      </c>
      <c r="AR21">
        <v>30</v>
      </c>
      <c r="AS21">
        <v>60</v>
      </c>
      <c r="AT21">
        <v>50</v>
      </c>
      <c r="AU21">
        <v>5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6.5600000000000005</v>
      </c>
      <c r="I22" s="88">
        <v>0.43</v>
      </c>
      <c r="J22" s="88">
        <v>3.6399999999999997</v>
      </c>
      <c r="K22" s="88">
        <v>0</v>
      </c>
      <c r="L22" s="88">
        <v>6.7299999999999995</v>
      </c>
      <c r="M22" s="116">
        <v>0</v>
      </c>
      <c r="N22" s="115">
        <v>42.56</v>
      </c>
      <c r="O22" s="88">
        <v>204.26999999999998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3.13</v>
      </c>
      <c r="Y22">
        <v>0</v>
      </c>
      <c r="Z22">
        <v>4.8099999999999996</v>
      </c>
      <c r="AA22">
        <v>1.92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42.56</v>
      </c>
      <c r="AN22">
        <v>14.27</v>
      </c>
      <c r="AO22">
        <v>0</v>
      </c>
      <c r="AP22">
        <v>20</v>
      </c>
      <c r="AQ22">
        <v>30</v>
      </c>
      <c r="AR22">
        <v>30</v>
      </c>
      <c r="AS22">
        <v>60</v>
      </c>
      <c r="AT22">
        <v>50</v>
      </c>
      <c r="AU22">
        <v>5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6.5600000000000005</v>
      </c>
      <c r="I23" s="88">
        <v>0.43</v>
      </c>
      <c r="J23" s="88">
        <v>3.6399999999999997</v>
      </c>
      <c r="K23" s="88">
        <v>0</v>
      </c>
      <c r="L23" s="88">
        <v>14.719999999999999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3.13</v>
      </c>
      <c r="Y23">
        <v>0</v>
      </c>
      <c r="Z23">
        <v>4.8099999999999996</v>
      </c>
      <c r="AA23">
        <v>9.91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42.56</v>
      </c>
      <c r="AN23">
        <v>14.27</v>
      </c>
      <c r="AO23">
        <v>0</v>
      </c>
      <c r="AP23">
        <v>20</v>
      </c>
      <c r="AQ23">
        <v>30</v>
      </c>
      <c r="AR23">
        <v>30</v>
      </c>
      <c r="AS23">
        <v>60</v>
      </c>
      <c r="AT23">
        <v>50</v>
      </c>
      <c r="AU23">
        <v>5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6.5600000000000005</v>
      </c>
      <c r="I24" s="88">
        <v>0.43</v>
      </c>
      <c r="J24" s="88">
        <v>3.6399999999999997</v>
      </c>
      <c r="K24" s="88">
        <v>0</v>
      </c>
      <c r="L24" s="88">
        <v>14.719999999999999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3.13</v>
      </c>
      <c r="Y24">
        <v>0</v>
      </c>
      <c r="Z24">
        <v>4.8099999999999996</v>
      </c>
      <c r="AA24">
        <v>9.91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42.56</v>
      </c>
      <c r="AN24">
        <v>14.27</v>
      </c>
      <c r="AO24">
        <v>0</v>
      </c>
      <c r="AP24">
        <v>20</v>
      </c>
      <c r="AQ24">
        <v>30</v>
      </c>
      <c r="AR24">
        <v>30</v>
      </c>
      <c r="AS24">
        <v>60</v>
      </c>
      <c r="AT24">
        <v>50</v>
      </c>
      <c r="AU24">
        <v>5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6.5600000000000005</v>
      </c>
      <c r="I25" s="88">
        <v>0.43</v>
      </c>
      <c r="J25" s="88">
        <v>3.6399999999999997</v>
      </c>
      <c r="K25" s="88">
        <v>0</v>
      </c>
      <c r="L25" s="88">
        <v>14.719999999999999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3.13</v>
      </c>
      <c r="Y25">
        <v>0</v>
      </c>
      <c r="Z25">
        <v>4.8099999999999996</v>
      </c>
      <c r="AA25">
        <v>9.91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42.56</v>
      </c>
      <c r="AN25">
        <v>14.27</v>
      </c>
      <c r="AO25">
        <v>0</v>
      </c>
      <c r="AP25">
        <v>20</v>
      </c>
      <c r="AQ25">
        <v>30</v>
      </c>
      <c r="AR25">
        <v>30</v>
      </c>
      <c r="AS25">
        <v>60</v>
      </c>
      <c r="AT25">
        <v>50</v>
      </c>
      <c r="AU25">
        <v>5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6.5600000000000005</v>
      </c>
      <c r="I26" s="88">
        <v>0.43</v>
      </c>
      <c r="J26" s="88">
        <v>3.6399999999999997</v>
      </c>
      <c r="K26" s="88">
        <v>0</v>
      </c>
      <c r="L26" s="88">
        <v>14.719999999999999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3.13</v>
      </c>
      <c r="Y26">
        <v>0</v>
      </c>
      <c r="Z26">
        <v>4.8099999999999996</v>
      </c>
      <c r="AA26">
        <v>9.91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42.56</v>
      </c>
      <c r="AN26">
        <v>14.27</v>
      </c>
      <c r="AO26">
        <v>0</v>
      </c>
      <c r="AP26">
        <v>20</v>
      </c>
      <c r="AQ26">
        <v>30</v>
      </c>
      <c r="AR26">
        <v>30</v>
      </c>
      <c r="AS26">
        <v>60</v>
      </c>
      <c r="AT26">
        <v>50</v>
      </c>
      <c r="AU26">
        <v>5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6.65</v>
      </c>
      <c r="I27" s="88">
        <v>0.43</v>
      </c>
      <c r="J27" s="88">
        <v>3.55</v>
      </c>
      <c r="K27" s="88">
        <v>0</v>
      </c>
      <c r="L27" s="88">
        <v>14.719999999999999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3.13</v>
      </c>
      <c r="Y27">
        <v>0</v>
      </c>
      <c r="Z27">
        <v>4.8099999999999996</v>
      </c>
      <c r="AA27">
        <v>9.91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0.66</v>
      </c>
      <c r="AH27">
        <v>0.59</v>
      </c>
      <c r="AI27">
        <v>0.42</v>
      </c>
      <c r="AJ27">
        <v>0.46</v>
      </c>
      <c r="AK27">
        <v>0</v>
      </c>
      <c r="AL27">
        <v>239.92</v>
      </c>
      <c r="AM27">
        <v>42.56</v>
      </c>
      <c r="AN27">
        <v>14.27</v>
      </c>
      <c r="AO27">
        <v>85.69</v>
      </c>
      <c r="AP27">
        <v>20</v>
      </c>
      <c r="AQ27">
        <v>30</v>
      </c>
      <c r="AR27">
        <v>30</v>
      </c>
      <c r="AS27">
        <v>60</v>
      </c>
      <c r="AT27">
        <v>50</v>
      </c>
      <c r="AU27">
        <v>5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6.65</v>
      </c>
      <c r="I28" s="88">
        <v>0.43</v>
      </c>
      <c r="J28" s="88">
        <v>3.55</v>
      </c>
      <c r="K28" s="88">
        <v>0</v>
      </c>
      <c r="L28" s="88">
        <v>14.719999999999999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3.13</v>
      </c>
      <c r="Y28">
        <v>0</v>
      </c>
      <c r="Z28">
        <v>4.8099999999999996</v>
      </c>
      <c r="AA28">
        <v>9.91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0.66</v>
      </c>
      <c r="AH28">
        <v>0.59</v>
      </c>
      <c r="AI28">
        <v>0.42</v>
      </c>
      <c r="AJ28">
        <v>0.46</v>
      </c>
      <c r="AK28">
        <v>0</v>
      </c>
      <c r="AL28">
        <v>239.92</v>
      </c>
      <c r="AM28">
        <v>42.56</v>
      </c>
      <c r="AN28">
        <v>14.27</v>
      </c>
      <c r="AO28">
        <v>85.69</v>
      </c>
      <c r="AP28">
        <v>20</v>
      </c>
      <c r="AQ28">
        <v>30</v>
      </c>
      <c r="AR28">
        <v>30</v>
      </c>
      <c r="AS28">
        <v>60</v>
      </c>
      <c r="AT28">
        <v>50</v>
      </c>
      <c r="AU28">
        <v>5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6.65</v>
      </c>
      <c r="I29" s="88">
        <v>0.43</v>
      </c>
      <c r="J29" s="88">
        <v>3.55</v>
      </c>
      <c r="K29" s="88">
        <v>0</v>
      </c>
      <c r="L29" s="88">
        <v>14.719999999999999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3.13</v>
      </c>
      <c r="Y29">
        <v>0</v>
      </c>
      <c r="Z29">
        <v>4.8099999999999996</v>
      </c>
      <c r="AA29">
        <v>9.91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0.66</v>
      </c>
      <c r="AH29">
        <v>0.59</v>
      </c>
      <c r="AI29">
        <v>0.42</v>
      </c>
      <c r="AJ29">
        <v>0.46</v>
      </c>
      <c r="AK29">
        <v>0</v>
      </c>
      <c r="AL29">
        <v>239.92</v>
      </c>
      <c r="AM29">
        <v>42.56</v>
      </c>
      <c r="AN29">
        <v>14.27</v>
      </c>
      <c r="AO29">
        <v>85.69</v>
      </c>
      <c r="AP29">
        <v>20</v>
      </c>
      <c r="AQ29">
        <v>30</v>
      </c>
      <c r="AR29">
        <v>30</v>
      </c>
      <c r="AS29">
        <v>60</v>
      </c>
      <c r="AT29">
        <v>50</v>
      </c>
      <c r="AU29">
        <v>5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6.65</v>
      </c>
      <c r="I30" s="88">
        <v>0.43</v>
      </c>
      <c r="J30" s="88">
        <v>3.55</v>
      </c>
      <c r="K30" s="88">
        <v>0</v>
      </c>
      <c r="L30" s="88">
        <v>14.819999999999999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3.13</v>
      </c>
      <c r="Y30">
        <v>0</v>
      </c>
      <c r="Z30">
        <v>4.8099999999999996</v>
      </c>
      <c r="AA30">
        <v>9.91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0.66</v>
      </c>
      <c r="AH30">
        <v>0.59</v>
      </c>
      <c r="AI30">
        <v>0.42</v>
      </c>
      <c r="AJ30">
        <v>0.46</v>
      </c>
      <c r="AK30">
        <v>0</v>
      </c>
      <c r="AL30">
        <v>239.92</v>
      </c>
      <c r="AM30">
        <v>42.56</v>
      </c>
      <c r="AN30">
        <v>14.27</v>
      </c>
      <c r="AO30">
        <v>85.69</v>
      </c>
      <c r="AP30">
        <v>20</v>
      </c>
      <c r="AQ30">
        <v>30</v>
      </c>
      <c r="AR30">
        <v>30</v>
      </c>
      <c r="AS30">
        <v>60</v>
      </c>
      <c r="AT30">
        <v>50</v>
      </c>
      <c r="AU30">
        <v>5</v>
      </c>
      <c r="AV30">
        <v>0.1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8.75</v>
      </c>
      <c r="I31" s="88">
        <v>1.33</v>
      </c>
      <c r="J31" s="88">
        <v>3.55</v>
      </c>
      <c r="K31" s="88">
        <v>0</v>
      </c>
      <c r="L31" s="88">
        <v>15.009999999999998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3.13</v>
      </c>
      <c r="Y31">
        <v>0</v>
      </c>
      <c r="Z31">
        <v>4.8099999999999996</v>
      </c>
      <c r="AA31">
        <v>9.91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0.66</v>
      </c>
      <c r="AH31">
        <v>0.59</v>
      </c>
      <c r="AI31">
        <v>0.42</v>
      </c>
      <c r="AJ31">
        <v>0.46</v>
      </c>
      <c r="AK31">
        <v>0</v>
      </c>
      <c r="AL31">
        <v>239.92</v>
      </c>
      <c r="AM31">
        <v>42.56</v>
      </c>
      <c r="AN31">
        <v>14.27</v>
      </c>
      <c r="AO31">
        <v>85.69</v>
      </c>
      <c r="AP31">
        <v>20</v>
      </c>
      <c r="AQ31">
        <v>30</v>
      </c>
      <c r="AR31">
        <v>30</v>
      </c>
      <c r="AS31">
        <v>60</v>
      </c>
      <c r="AT31">
        <v>50</v>
      </c>
      <c r="AU31">
        <v>5</v>
      </c>
      <c r="AV31">
        <v>0.28999999999999998</v>
      </c>
      <c r="AW31">
        <v>2.1</v>
      </c>
      <c r="AX31">
        <v>0.9</v>
      </c>
    </row>
    <row r="32" spans="1:50">
      <c r="A32" t="s">
        <v>281</v>
      </c>
      <c r="G32" t="s">
        <v>74</v>
      </c>
      <c r="H32" s="115">
        <v>12.25</v>
      </c>
      <c r="I32" s="88">
        <v>2.83</v>
      </c>
      <c r="J32" s="88">
        <v>3.55</v>
      </c>
      <c r="K32" s="88">
        <v>0</v>
      </c>
      <c r="L32" s="88">
        <v>15.209999999999999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3.13</v>
      </c>
      <c r="Y32">
        <v>0</v>
      </c>
      <c r="Z32">
        <v>4.8099999999999996</v>
      </c>
      <c r="AA32">
        <v>9.91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0.66</v>
      </c>
      <c r="AH32">
        <v>0.59</v>
      </c>
      <c r="AI32">
        <v>0.42</v>
      </c>
      <c r="AJ32">
        <v>0.46</v>
      </c>
      <c r="AK32">
        <v>0</v>
      </c>
      <c r="AL32">
        <v>239.92</v>
      </c>
      <c r="AM32">
        <v>42.56</v>
      </c>
      <c r="AN32">
        <v>14.27</v>
      </c>
      <c r="AO32">
        <v>85.69</v>
      </c>
      <c r="AP32">
        <v>20</v>
      </c>
      <c r="AQ32">
        <v>30</v>
      </c>
      <c r="AR32">
        <v>30</v>
      </c>
      <c r="AS32">
        <v>60</v>
      </c>
      <c r="AT32">
        <v>50</v>
      </c>
      <c r="AU32">
        <v>5</v>
      </c>
      <c r="AV32">
        <v>0.49</v>
      </c>
      <c r="AW32">
        <v>5.6</v>
      </c>
      <c r="AX32">
        <v>2.4</v>
      </c>
    </row>
    <row r="33" spans="1:50">
      <c r="A33" t="s">
        <v>282</v>
      </c>
      <c r="G33" t="s">
        <v>75</v>
      </c>
      <c r="H33" s="115">
        <v>16.450000000000003</v>
      </c>
      <c r="I33" s="88">
        <v>4.63</v>
      </c>
      <c r="J33" s="88">
        <v>3.55</v>
      </c>
      <c r="K33" s="88">
        <v>0</v>
      </c>
      <c r="L33" s="88">
        <v>15.7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3.13</v>
      </c>
      <c r="Y33">
        <v>0</v>
      </c>
      <c r="Z33">
        <v>4.8099999999999996</v>
      </c>
      <c r="AA33">
        <v>9.91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0.66</v>
      </c>
      <c r="AH33">
        <v>0.59</v>
      </c>
      <c r="AI33">
        <v>0.42</v>
      </c>
      <c r="AJ33">
        <v>0.46</v>
      </c>
      <c r="AK33">
        <v>0</v>
      </c>
      <c r="AL33">
        <v>239.92</v>
      </c>
      <c r="AM33">
        <v>42.56</v>
      </c>
      <c r="AN33">
        <v>14.27</v>
      </c>
      <c r="AO33">
        <v>85.69</v>
      </c>
      <c r="AP33">
        <v>20</v>
      </c>
      <c r="AQ33">
        <v>30</v>
      </c>
      <c r="AR33">
        <v>30</v>
      </c>
      <c r="AS33">
        <v>60</v>
      </c>
      <c r="AT33">
        <v>50</v>
      </c>
      <c r="AU33">
        <v>5</v>
      </c>
      <c r="AV33">
        <v>0.98</v>
      </c>
      <c r="AW33">
        <v>9.8000000000000007</v>
      </c>
      <c r="AX33">
        <v>4.2</v>
      </c>
    </row>
    <row r="34" spans="1:50">
      <c r="A34" t="s">
        <v>283</v>
      </c>
      <c r="G34" t="s">
        <v>76</v>
      </c>
      <c r="H34" s="115">
        <v>22.05</v>
      </c>
      <c r="I34" s="88">
        <v>7.0299999999999994</v>
      </c>
      <c r="J34" s="88">
        <v>3.55</v>
      </c>
      <c r="K34" s="88">
        <v>0</v>
      </c>
      <c r="L34" s="88">
        <v>16.189999999999998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3.13</v>
      </c>
      <c r="Y34">
        <v>0</v>
      </c>
      <c r="Z34">
        <v>4.8099999999999996</v>
      </c>
      <c r="AA34">
        <v>9.91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0.66</v>
      </c>
      <c r="AH34">
        <v>0.59</v>
      </c>
      <c r="AI34">
        <v>0.42</v>
      </c>
      <c r="AJ34">
        <v>0.46</v>
      </c>
      <c r="AK34">
        <v>0</v>
      </c>
      <c r="AL34">
        <v>239.92</v>
      </c>
      <c r="AM34">
        <v>42.56</v>
      </c>
      <c r="AN34">
        <v>14.27</v>
      </c>
      <c r="AO34">
        <v>85.69</v>
      </c>
      <c r="AP34">
        <v>20</v>
      </c>
      <c r="AQ34">
        <v>30</v>
      </c>
      <c r="AR34">
        <v>30</v>
      </c>
      <c r="AS34">
        <v>60</v>
      </c>
      <c r="AT34">
        <v>50</v>
      </c>
      <c r="AU34">
        <v>5</v>
      </c>
      <c r="AV34">
        <v>1.47</v>
      </c>
      <c r="AW34">
        <v>15.4</v>
      </c>
      <c r="AX34">
        <v>6.6</v>
      </c>
    </row>
    <row r="35" spans="1:50">
      <c r="A35" t="s">
        <v>298</v>
      </c>
      <c r="G35" t="s">
        <v>77</v>
      </c>
      <c r="H35" s="115">
        <v>27.54</v>
      </c>
      <c r="I35" s="88">
        <v>9.5500000000000007</v>
      </c>
      <c r="J35" s="88">
        <v>3.55</v>
      </c>
      <c r="K35" s="88">
        <v>0</v>
      </c>
      <c r="L35" s="88">
        <v>16.579999999999998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3.13</v>
      </c>
      <c r="Y35">
        <v>0</v>
      </c>
      <c r="Z35">
        <v>4.8099999999999996</v>
      </c>
      <c r="AA35">
        <v>9.91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0.59</v>
      </c>
      <c r="AI35">
        <v>0.42</v>
      </c>
      <c r="AJ35">
        <v>0.42</v>
      </c>
      <c r="AK35">
        <v>0</v>
      </c>
      <c r="AL35">
        <v>239.92</v>
      </c>
      <c r="AM35">
        <v>42.56</v>
      </c>
      <c r="AN35">
        <v>14.27</v>
      </c>
      <c r="AO35">
        <v>85.69</v>
      </c>
      <c r="AP35">
        <v>20</v>
      </c>
      <c r="AQ35">
        <v>30</v>
      </c>
      <c r="AR35">
        <v>30</v>
      </c>
      <c r="AS35">
        <v>60</v>
      </c>
      <c r="AT35">
        <v>50</v>
      </c>
      <c r="AU35">
        <v>5</v>
      </c>
      <c r="AV35">
        <v>1.86</v>
      </c>
      <c r="AW35">
        <v>21</v>
      </c>
      <c r="AX35">
        <v>9</v>
      </c>
    </row>
    <row r="36" spans="1:50">
      <c r="A36" t="s">
        <v>331</v>
      </c>
      <c r="G36" t="s">
        <v>78</v>
      </c>
      <c r="H36" s="115">
        <v>34.54</v>
      </c>
      <c r="I36" s="88">
        <v>12.55</v>
      </c>
      <c r="J36" s="88">
        <v>3.55</v>
      </c>
      <c r="K36" s="88">
        <v>0</v>
      </c>
      <c r="L36" s="88">
        <v>17.07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3.13</v>
      </c>
      <c r="Y36">
        <v>0</v>
      </c>
      <c r="Z36">
        <v>4.8099999999999996</v>
      </c>
      <c r="AA36">
        <v>9.91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0.59</v>
      </c>
      <c r="AI36">
        <v>0.42</v>
      </c>
      <c r="AJ36">
        <v>0.42</v>
      </c>
      <c r="AK36">
        <v>0</v>
      </c>
      <c r="AL36">
        <v>239.92</v>
      </c>
      <c r="AM36">
        <v>42.56</v>
      </c>
      <c r="AN36">
        <v>14.27</v>
      </c>
      <c r="AO36">
        <v>85.69</v>
      </c>
      <c r="AP36">
        <v>20</v>
      </c>
      <c r="AQ36">
        <v>30</v>
      </c>
      <c r="AR36">
        <v>30</v>
      </c>
      <c r="AS36">
        <v>60</v>
      </c>
      <c r="AT36">
        <v>50</v>
      </c>
      <c r="AU36">
        <v>5</v>
      </c>
      <c r="AV36">
        <v>2.35</v>
      </c>
      <c r="AW36">
        <v>28</v>
      </c>
      <c r="AX36">
        <v>12</v>
      </c>
    </row>
    <row r="37" spans="1:50">
      <c r="A37" t="s">
        <v>332</v>
      </c>
      <c r="G37" t="s">
        <v>79</v>
      </c>
      <c r="H37" s="115">
        <v>48.54</v>
      </c>
      <c r="I37" s="88">
        <v>18.55</v>
      </c>
      <c r="J37" s="88">
        <v>3.55</v>
      </c>
      <c r="K37" s="88">
        <v>0</v>
      </c>
      <c r="L37" s="88">
        <v>17.46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3.13</v>
      </c>
      <c r="Y37">
        <v>0</v>
      </c>
      <c r="Z37">
        <v>4.8099999999999996</v>
      </c>
      <c r="AA37">
        <v>9.91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0.59</v>
      </c>
      <c r="AI37">
        <v>0.42</v>
      </c>
      <c r="AJ37">
        <v>0.42</v>
      </c>
      <c r="AK37">
        <v>0</v>
      </c>
      <c r="AL37">
        <v>239.92</v>
      </c>
      <c r="AM37">
        <v>42.56</v>
      </c>
      <c r="AN37">
        <v>14.27</v>
      </c>
      <c r="AO37">
        <v>85.69</v>
      </c>
      <c r="AP37">
        <v>20</v>
      </c>
      <c r="AQ37">
        <v>30</v>
      </c>
      <c r="AR37">
        <v>30</v>
      </c>
      <c r="AS37">
        <v>60</v>
      </c>
      <c r="AT37">
        <v>50</v>
      </c>
      <c r="AU37">
        <v>5</v>
      </c>
      <c r="AV37">
        <v>2.74</v>
      </c>
      <c r="AW37">
        <v>42</v>
      </c>
      <c r="AX37">
        <v>18</v>
      </c>
    </row>
    <row r="38" spans="1:50">
      <c r="A38" t="s">
        <v>333</v>
      </c>
      <c r="G38" t="s">
        <v>80</v>
      </c>
      <c r="H38" s="115">
        <v>55.54</v>
      </c>
      <c r="I38" s="88">
        <v>21.55</v>
      </c>
      <c r="J38" s="88">
        <v>3.55</v>
      </c>
      <c r="K38" s="88">
        <v>0</v>
      </c>
      <c r="L38" s="88">
        <v>18.049999999999997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3.13</v>
      </c>
      <c r="Y38">
        <v>0</v>
      </c>
      <c r="Z38">
        <v>4.8099999999999996</v>
      </c>
      <c r="AA38">
        <v>9.91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0.59</v>
      </c>
      <c r="AI38">
        <v>0.42</v>
      </c>
      <c r="AJ38">
        <v>0.42</v>
      </c>
      <c r="AK38">
        <v>0</v>
      </c>
      <c r="AL38">
        <v>239.92</v>
      </c>
      <c r="AM38">
        <v>42.56</v>
      </c>
      <c r="AN38">
        <v>14.27</v>
      </c>
      <c r="AO38">
        <v>85.69</v>
      </c>
      <c r="AP38">
        <v>20</v>
      </c>
      <c r="AQ38">
        <v>30</v>
      </c>
      <c r="AR38">
        <v>30</v>
      </c>
      <c r="AS38">
        <v>60</v>
      </c>
      <c r="AT38">
        <v>50</v>
      </c>
      <c r="AU38">
        <v>5</v>
      </c>
      <c r="AV38">
        <v>3.33</v>
      </c>
      <c r="AW38">
        <v>49</v>
      </c>
      <c r="AX38">
        <v>21</v>
      </c>
    </row>
    <row r="39" spans="1:50">
      <c r="A39" t="s">
        <v>334</v>
      </c>
      <c r="G39" t="s">
        <v>81</v>
      </c>
      <c r="H39" s="115">
        <v>69.540000000000006</v>
      </c>
      <c r="I39" s="88">
        <v>27.55</v>
      </c>
      <c r="J39" s="88">
        <v>3.55</v>
      </c>
      <c r="K39" s="88">
        <v>0</v>
      </c>
      <c r="L39" s="88">
        <v>18.63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3.13</v>
      </c>
      <c r="Y39">
        <v>0</v>
      </c>
      <c r="Z39">
        <v>4.8099999999999996</v>
      </c>
      <c r="AA39">
        <v>9.91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0.59</v>
      </c>
      <c r="AI39">
        <v>0.42</v>
      </c>
      <c r="AJ39">
        <v>0.42</v>
      </c>
      <c r="AK39">
        <v>0</v>
      </c>
      <c r="AL39">
        <v>239.92</v>
      </c>
      <c r="AM39">
        <v>42.56</v>
      </c>
      <c r="AN39">
        <v>14.27</v>
      </c>
      <c r="AO39">
        <v>85.69</v>
      </c>
      <c r="AP39">
        <v>20</v>
      </c>
      <c r="AQ39">
        <v>30</v>
      </c>
      <c r="AR39">
        <v>30</v>
      </c>
      <c r="AS39">
        <v>60</v>
      </c>
      <c r="AT39">
        <v>50</v>
      </c>
      <c r="AU39">
        <v>5</v>
      </c>
      <c r="AV39">
        <v>3.91</v>
      </c>
      <c r="AW39">
        <v>63</v>
      </c>
      <c r="AX39">
        <v>27</v>
      </c>
    </row>
    <row r="40" spans="1:50">
      <c r="A40" t="s">
        <v>355</v>
      </c>
      <c r="G40" t="s">
        <v>82</v>
      </c>
      <c r="H40" s="115">
        <v>80.040000000000006</v>
      </c>
      <c r="I40" s="88">
        <v>32.049999999999997</v>
      </c>
      <c r="J40" s="88">
        <v>3.55</v>
      </c>
      <c r="K40" s="88">
        <v>0</v>
      </c>
      <c r="L40" s="88">
        <v>19.119999999999997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3.13</v>
      </c>
      <c r="Y40">
        <v>0</v>
      </c>
      <c r="Z40">
        <v>4.8099999999999996</v>
      </c>
      <c r="AA40">
        <v>9.91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0.59</v>
      </c>
      <c r="AI40">
        <v>0.42</v>
      </c>
      <c r="AJ40">
        <v>0.42</v>
      </c>
      <c r="AK40">
        <v>0</v>
      </c>
      <c r="AL40">
        <v>239.92</v>
      </c>
      <c r="AM40">
        <v>42.56</v>
      </c>
      <c r="AN40">
        <v>14.27</v>
      </c>
      <c r="AO40">
        <v>85.69</v>
      </c>
      <c r="AP40">
        <v>20</v>
      </c>
      <c r="AQ40">
        <v>30</v>
      </c>
      <c r="AR40">
        <v>30</v>
      </c>
      <c r="AS40">
        <v>60</v>
      </c>
      <c r="AT40">
        <v>50</v>
      </c>
      <c r="AU40">
        <v>5</v>
      </c>
      <c r="AV40">
        <v>4.4000000000000004</v>
      </c>
      <c r="AW40">
        <v>73.5</v>
      </c>
      <c r="AX40">
        <v>31.5</v>
      </c>
    </row>
    <row r="41" spans="1:50">
      <c r="A41" t="s">
        <v>356</v>
      </c>
      <c r="G41" t="s">
        <v>83</v>
      </c>
      <c r="H41" s="115">
        <v>87.04</v>
      </c>
      <c r="I41" s="88">
        <v>35.049999999999997</v>
      </c>
      <c r="J41" s="88">
        <v>3.55</v>
      </c>
      <c r="K41" s="88">
        <v>0</v>
      </c>
      <c r="L41" s="88">
        <v>19.32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3.13</v>
      </c>
      <c r="Y41">
        <v>0</v>
      </c>
      <c r="Z41">
        <v>4.8099999999999996</v>
      </c>
      <c r="AA41">
        <v>9.91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0.59</v>
      </c>
      <c r="AI41">
        <v>0.42</v>
      </c>
      <c r="AJ41">
        <v>0.42</v>
      </c>
      <c r="AK41">
        <v>0</v>
      </c>
      <c r="AL41">
        <v>239.92</v>
      </c>
      <c r="AM41">
        <v>42.56</v>
      </c>
      <c r="AN41">
        <v>14.27</v>
      </c>
      <c r="AO41">
        <v>85.69</v>
      </c>
      <c r="AP41">
        <v>20</v>
      </c>
      <c r="AQ41">
        <v>30</v>
      </c>
      <c r="AR41">
        <v>30</v>
      </c>
      <c r="AS41">
        <v>60</v>
      </c>
      <c r="AT41">
        <v>50</v>
      </c>
      <c r="AU41">
        <v>5</v>
      </c>
      <c r="AV41">
        <v>4.5999999999999996</v>
      </c>
      <c r="AW41">
        <v>80.5</v>
      </c>
      <c r="AX41">
        <v>34.5</v>
      </c>
    </row>
    <row r="42" spans="1:50">
      <c r="A42" t="s">
        <v>357</v>
      </c>
      <c r="G42" t="s">
        <v>84</v>
      </c>
      <c r="H42" s="115">
        <v>96.14</v>
      </c>
      <c r="I42" s="88">
        <v>38.949999999999996</v>
      </c>
      <c r="J42" s="88">
        <v>0.42</v>
      </c>
      <c r="K42" s="88">
        <v>0</v>
      </c>
      <c r="L42" s="88">
        <v>20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0</v>
      </c>
      <c r="Y42">
        <v>0</v>
      </c>
      <c r="Z42">
        <v>4.8099999999999996</v>
      </c>
      <c r="AA42">
        <v>9.91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0.59</v>
      </c>
      <c r="AI42">
        <v>0.42</v>
      </c>
      <c r="AJ42">
        <v>0.42</v>
      </c>
      <c r="AK42">
        <v>0</v>
      </c>
      <c r="AL42">
        <v>239.92</v>
      </c>
      <c r="AM42">
        <v>42.56</v>
      </c>
      <c r="AN42">
        <v>14.27</v>
      </c>
      <c r="AO42">
        <v>85.69</v>
      </c>
      <c r="AP42">
        <v>20</v>
      </c>
      <c r="AQ42">
        <v>30</v>
      </c>
      <c r="AR42">
        <v>30</v>
      </c>
      <c r="AS42">
        <v>60</v>
      </c>
      <c r="AT42">
        <v>50</v>
      </c>
      <c r="AU42">
        <v>5</v>
      </c>
      <c r="AV42">
        <v>5.28</v>
      </c>
      <c r="AW42">
        <v>89.6</v>
      </c>
      <c r="AX42">
        <v>38.4</v>
      </c>
    </row>
    <row r="43" spans="1:50">
      <c r="A43" t="s">
        <v>363</v>
      </c>
      <c r="G43" t="s">
        <v>85</v>
      </c>
      <c r="H43" s="115">
        <v>122.88000000000001</v>
      </c>
      <c r="I43" s="88">
        <v>42.55</v>
      </c>
      <c r="J43" s="88">
        <v>0.42</v>
      </c>
      <c r="K43" s="88">
        <v>0</v>
      </c>
      <c r="L43" s="88">
        <v>15.29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0</v>
      </c>
      <c r="Y43">
        <v>18.34</v>
      </c>
      <c r="Z43">
        <v>4.8099999999999996</v>
      </c>
      <c r="AA43">
        <v>4.8099999999999996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0.59</v>
      </c>
      <c r="AI43">
        <v>0.42</v>
      </c>
      <c r="AJ43">
        <v>0.42</v>
      </c>
      <c r="AK43">
        <v>0</v>
      </c>
      <c r="AL43">
        <v>239.92</v>
      </c>
      <c r="AM43">
        <v>42.56</v>
      </c>
      <c r="AN43">
        <v>14.27</v>
      </c>
      <c r="AO43">
        <v>85.69</v>
      </c>
      <c r="AP43">
        <v>20</v>
      </c>
      <c r="AQ43">
        <v>30</v>
      </c>
      <c r="AR43">
        <v>30</v>
      </c>
      <c r="AS43">
        <v>60</v>
      </c>
      <c r="AT43">
        <v>50</v>
      </c>
      <c r="AU43">
        <v>5</v>
      </c>
      <c r="AV43">
        <v>5.67</v>
      </c>
      <c r="AW43">
        <v>98</v>
      </c>
      <c r="AX43">
        <v>42</v>
      </c>
    </row>
    <row r="44" spans="1:50">
      <c r="A44" t="s">
        <v>367</v>
      </c>
      <c r="G44" t="s">
        <v>86</v>
      </c>
      <c r="H44" s="115">
        <v>127.78000000000002</v>
      </c>
      <c r="I44" s="88">
        <v>44.65</v>
      </c>
      <c r="J44" s="88">
        <v>0.42</v>
      </c>
      <c r="K44" s="88">
        <v>0</v>
      </c>
      <c r="L44" s="88">
        <v>15.59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0</v>
      </c>
      <c r="Y44">
        <v>18.34</v>
      </c>
      <c r="Z44">
        <v>4.8099999999999996</v>
      </c>
      <c r="AA44">
        <v>4.8099999999999996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0.59</v>
      </c>
      <c r="AI44">
        <v>0.42</v>
      </c>
      <c r="AJ44">
        <v>0.42</v>
      </c>
      <c r="AK44">
        <v>0</v>
      </c>
      <c r="AL44">
        <v>239.92</v>
      </c>
      <c r="AM44">
        <v>42.56</v>
      </c>
      <c r="AN44">
        <v>14.27</v>
      </c>
      <c r="AO44">
        <v>85.69</v>
      </c>
      <c r="AP44">
        <v>20</v>
      </c>
      <c r="AQ44">
        <v>30</v>
      </c>
      <c r="AR44">
        <v>30</v>
      </c>
      <c r="AS44">
        <v>60</v>
      </c>
      <c r="AT44">
        <v>50</v>
      </c>
      <c r="AU44">
        <v>5</v>
      </c>
      <c r="AV44">
        <v>5.97</v>
      </c>
      <c r="AW44">
        <v>102.9</v>
      </c>
      <c r="AX44">
        <v>44.1</v>
      </c>
    </row>
    <row r="45" spans="1:50">
      <c r="A45" t="s">
        <v>390</v>
      </c>
      <c r="G45" t="s">
        <v>87</v>
      </c>
      <c r="H45" s="115">
        <v>136.88</v>
      </c>
      <c r="I45" s="88">
        <v>48.55</v>
      </c>
      <c r="J45" s="88">
        <v>0.42</v>
      </c>
      <c r="K45" s="88">
        <v>0</v>
      </c>
      <c r="L45" s="88">
        <v>15.78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0</v>
      </c>
      <c r="Y45">
        <v>18.34</v>
      </c>
      <c r="Z45">
        <v>4.8099999999999996</v>
      </c>
      <c r="AA45">
        <v>4.8099999999999996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0.59</v>
      </c>
      <c r="AI45">
        <v>0.42</v>
      </c>
      <c r="AJ45">
        <v>0.42</v>
      </c>
      <c r="AK45">
        <v>0</v>
      </c>
      <c r="AL45">
        <v>239.92</v>
      </c>
      <c r="AM45">
        <v>42.56</v>
      </c>
      <c r="AN45">
        <v>14.27</v>
      </c>
      <c r="AO45">
        <v>85.69</v>
      </c>
      <c r="AP45">
        <v>20</v>
      </c>
      <c r="AQ45">
        <v>30</v>
      </c>
      <c r="AR45">
        <v>30</v>
      </c>
      <c r="AS45">
        <v>60</v>
      </c>
      <c r="AT45">
        <v>50</v>
      </c>
      <c r="AU45">
        <v>5</v>
      </c>
      <c r="AV45">
        <v>6.16</v>
      </c>
      <c r="AW45">
        <v>112</v>
      </c>
      <c r="AX45">
        <v>48</v>
      </c>
    </row>
    <row r="46" spans="1:50">
      <c r="A46" t="s">
        <v>391</v>
      </c>
      <c r="G46" t="s">
        <v>88</v>
      </c>
      <c r="H46" s="115">
        <v>143.18</v>
      </c>
      <c r="I46" s="88">
        <v>51.25</v>
      </c>
      <c r="J46" s="88">
        <v>0.42</v>
      </c>
      <c r="K46" s="88">
        <v>0</v>
      </c>
      <c r="L46" s="88">
        <v>15.98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0</v>
      </c>
      <c r="Y46">
        <v>18.34</v>
      </c>
      <c r="Z46">
        <v>4.8099999999999996</v>
      </c>
      <c r="AA46">
        <v>4.8099999999999996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0.59</v>
      </c>
      <c r="AI46">
        <v>0.42</v>
      </c>
      <c r="AJ46">
        <v>0.42</v>
      </c>
      <c r="AK46">
        <v>0</v>
      </c>
      <c r="AL46">
        <v>239.92</v>
      </c>
      <c r="AM46">
        <v>42.56</v>
      </c>
      <c r="AN46">
        <v>14.27</v>
      </c>
      <c r="AO46">
        <v>85.69</v>
      </c>
      <c r="AP46">
        <v>20</v>
      </c>
      <c r="AQ46">
        <v>30</v>
      </c>
      <c r="AR46">
        <v>30</v>
      </c>
      <c r="AS46">
        <v>60</v>
      </c>
      <c r="AT46">
        <v>50</v>
      </c>
      <c r="AU46">
        <v>5</v>
      </c>
      <c r="AV46">
        <v>6.36</v>
      </c>
      <c r="AW46">
        <v>118.3</v>
      </c>
      <c r="AX46">
        <v>50.7</v>
      </c>
    </row>
    <row r="47" spans="1:50">
      <c r="A47" t="s">
        <v>395</v>
      </c>
      <c r="G47" t="s">
        <v>89</v>
      </c>
      <c r="H47" s="115">
        <v>147.44</v>
      </c>
      <c r="I47" s="88">
        <v>53.949999999999996</v>
      </c>
      <c r="J47" s="88">
        <v>0.42</v>
      </c>
      <c r="K47" s="88">
        <v>0</v>
      </c>
      <c r="L47" s="88">
        <v>16.169999999999998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0</v>
      </c>
      <c r="Y47">
        <v>16.3</v>
      </c>
      <c r="Z47">
        <v>4.8099999999999996</v>
      </c>
      <c r="AA47">
        <v>4.8099999999999996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0.59</v>
      </c>
      <c r="AI47">
        <v>0.42</v>
      </c>
      <c r="AJ47">
        <v>0.42</v>
      </c>
      <c r="AK47">
        <v>0</v>
      </c>
      <c r="AL47">
        <v>239.92</v>
      </c>
      <c r="AM47">
        <v>42.56</v>
      </c>
      <c r="AN47">
        <v>14.27</v>
      </c>
      <c r="AO47">
        <v>85.69</v>
      </c>
      <c r="AP47">
        <v>20</v>
      </c>
      <c r="AQ47">
        <v>30</v>
      </c>
      <c r="AR47">
        <v>30</v>
      </c>
      <c r="AS47">
        <v>60</v>
      </c>
      <c r="AT47">
        <v>50</v>
      </c>
      <c r="AU47">
        <v>5</v>
      </c>
      <c r="AV47">
        <v>6.55</v>
      </c>
      <c r="AW47">
        <v>124.6</v>
      </c>
      <c r="AX47">
        <v>53.4</v>
      </c>
    </row>
    <row r="48" spans="1:50">
      <c r="A48" t="s">
        <v>399</v>
      </c>
      <c r="G48" t="s">
        <v>90</v>
      </c>
      <c r="H48" s="115">
        <v>150.24</v>
      </c>
      <c r="I48" s="88">
        <v>55.15</v>
      </c>
      <c r="J48" s="88">
        <v>0.42</v>
      </c>
      <c r="K48" s="88">
        <v>0</v>
      </c>
      <c r="L48" s="88">
        <v>16.369999999999997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0</v>
      </c>
      <c r="Y48">
        <v>16.3</v>
      </c>
      <c r="Z48">
        <v>4.8099999999999996</v>
      </c>
      <c r="AA48">
        <v>4.8099999999999996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0.59</v>
      </c>
      <c r="AI48">
        <v>0.42</v>
      </c>
      <c r="AJ48">
        <v>0.42</v>
      </c>
      <c r="AK48">
        <v>0</v>
      </c>
      <c r="AL48">
        <v>239.92</v>
      </c>
      <c r="AM48">
        <v>42.56</v>
      </c>
      <c r="AN48">
        <v>14.27</v>
      </c>
      <c r="AO48">
        <v>85.69</v>
      </c>
      <c r="AP48">
        <v>20</v>
      </c>
      <c r="AQ48">
        <v>30</v>
      </c>
      <c r="AR48">
        <v>30</v>
      </c>
      <c r="AS48">
        <v>60</v>
      </c>
      <c r="AT48">
        <v>50</v>
      </c>
      <c r="AU48">
        <v>5</v>
      </c>
      <c r="AV48">
        <v>6.75</v>
      </c>
      <c r="AW48">
        <v>127.4</v>
      </c>
      <c r="AX48">
        <v>54.6</v>
      </c>
    </row>
    <row r="49" spans="1:50">
      <c r="A49" t="s">
        <v>400</v>
      </c>
      <c r="G49" t="s">
        <v>91</v>
      </c>
      <c r="H49" s="115">
        <v>151.64000000000001</v>
      </c>
      <c r="I49" s="88">
        <v>55.75</v>
      </c>
      <c r="J49" s="88">
        <v>0.42</v>
      </c>
      <c r="K49" s="88">
        <v>0</v>
      </c>
      <c r="L49" s="88">
        <v>16.47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0</v>
      </c>
      <c r="Y49">
        <v>16.3</v>
      </c>
      <c r="Z49">
        <v>4.8099999999999996</v>
      </c>
      <c r="AA49">
        <v>4.8099999999999996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0.59</v>
      </c>
      <c r="AI49">
        <v>0.42</v>
      </c>
      <c r="AJ49">
        <v>0.42</v>
      </c>
      <c r="AK49">
        <v>0</v>
      </c>
      <c r="AL49">
        <v>239.92</v>
      </c>
      <c r="AM49">
        <v>42.56</v>
      </c>
      <c r="AN49">
        <v>14.27</v>
      </c>
      <c r="AO49">
        <v>85.69</v>
      </c>
      <c r="AP49">
        <v>20</v>
      </c>
      <c r="AQ49">
        <v>30</v>
      </c>
      <c r="AR49">
        <v>30</v>
      </c>
      <c r="AS49">
        <v>60</v>
      </c>
      <c r="AT49">
        <v>50</v>
      </c>
      <c r="AU49">
        <v>5</v>
      </c>
      <c r="AV49">
        <v>6.85</v>
      </c>
      <c r="AW49">
        <v>128.80000000000001</v>
      </c>
      <c r="AX49">
        <v>55.2</v>
      </c>
    </row>
    <row r="50" spans="1:50">
      <c r="A50" t="s">
        <v>401</v>
      </c>
      <c r="G50" t="s">
        <v>92</v>
      </c>
      <c r="H50" s="115">
        <v>152.34</v>
      </c>
      <c r="I50" s="88">
        <v>56.05</v>
      </c>
      <c r="J50" s="88">
        <v>0.42</v>
      </c>
      <c r="K50" s="88">
        <v>0</v>
      </c>
      <c r="L50" s="88">
        <v>16.57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0</v>
      </c>
      <c r="Y50">
        <v>16.3</v>
      </c>
      <c r="Z50">
        <v>4.8099999999999996</v>
      </c>
      <c r="AA50">
        <v>4.8099999999999996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0.59</v>
      </c>
      <c r="AI50">
        <v>0.42</v>
      </c>
      <c r="AJ50">
        <v>0.42</v>
      </c>
      <c r="AK50">
        <v>0</v>
      </c>
      <c r="AL50">
        <v>239.92</v>
      </c>
      <c r="AM50">
        <v>42.56</v>
      </c>
      <c r="AN50">
        <v>14.27</v>
      </c>
      <c r="AO50">
        <v>85.69</v>
      </c>
      <c r="AP50">
        <v>20</v>
      </c>
      <c r="AQ50">
        <v>30</v>
      </c>
      <c r="AR50">
        <v>30</v>
      </c>
      <c r="AS50">
        <v>60</v>
      </c>
      <c r="AT50">
        <v>50</v>
      </c>
      <c r="AU50">
        <v>5</v>
      </c>
      <c r="AV50">
        <v>6.95</v>
      </c>
      <c r="AW50">
        <v>129.5</v>
      </c>
      <c r="AX50">
        <v>55.5</v>
      </c>
    </row>
    <row r="51" spans="1:50">
      <c r="A51" t="s">
        <v>403</v>
      </c>
      <c r="G51" t="s">
        <v>93</v>
      </c>
      <c r="H51" s="115">
        <v>152.34</v>
      </c>
      <c r="I51" s="88">
        <v>56.05</v>
      </c>
      <c r="J51" s="88">
        <v>0.42</v>
      </c>
      <c r="K51" s="88">
        <v>0</v>
      </c>
      <c r="L51" s="88">
        <v>14.649999999999999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16.3</v>
      </c>
      <c r="Z51">
        <v>4.8099999999999996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0.59</v>
      </c>
      <c r="AI51">
        <v>0.42</v>
      </c>
      <c r="AJ51">
        <v>0.42</v>
      </c>
      <c r="AK51">
        <v>0</v>
      </c>
      <c r="AL51">
        <v>239.92</v>
      </c>
      <c r="AM51">
        <v>42.56</v>
      </c>
      <c r="AN51">
        <v>14.27</v>
      </c>
      <c r="AO51">
        <v>85.69</v>
      </c>
      <c r="AP51">
        <v>20</v>
      </c>
      <c r="AQ51">
        <v>30</v>
      </c>
      <c r="AR51">
        <v>30</v>
      </c>
      <c r="AS51">
        <v>60</v>
      </c>
      <c r="AT51">
        <v>50</v>
      </c>
      <c r="AU51">
        <v>5</v>
      </c>
      <c r="AV51">
        <v>6.95</v>
      </c>
      <c r="AW51">
        <v>129.5</v>
      </c>
      <c r="AX51">
        <v>55.5</v>
      </c>
    </row>
    <row r="52" spans="1:50">
      <c r="A52" t="s">
        <v>404</v>
      </c>
      <c r="G52" t="s">
        <v>94</v>
      </c>
      <c r="H52" s="115">
        <v>152.34</v>
      </c>
      <c r="I52" s="88">
        <v>56.05</v>
      </c>
      <c r="J52" s="88">
        <v>0.42</v>
      </c>
      <c r="K52" s="88">
        <v>0</v>
      </c>
      <c r="L52" s="88">
        <v>14.649999999999999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16.3</v>
      </c>
      <c r="Z52">
        <v>4.8099999999999996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0.59</v>
      </c>
      <c r="AI52">
        <v>0.42</v>
      </c>
      <c r="AJ52">
        <v>0.42</v>
      </c>
      <c r="AK52">
        <v>0</v>
      </c>
      <c r="AL52">
        <v>239.92</v>
      </c>
      <c r="AM52">
        <v>42.56</v>
      </c>
      <c r="AN52">
        <v>14.27</v>
      </c>
      <c r="AO52">
        <v>85.69</v>
      </c>
      <c r="AP52">
        <v>20</v>
      </c>
      <c r="AQ52">
        <v>30</v>
      </c>
      <c r="AR52">
        <v>30</v>
      </c>
      <c r="AS52">
        <v>60</v>
      </c>
      <c r="AT52">
        <v>50</v>
      </c>
      <c r="AU52">
        <v>5</v>
      </c>
      <c r="AV52">
        <v>6.95</v>
      </c>
      <c r="AW52">
        <v>129.5</v>
      </c>
      <c r="AX52">
        <v>55.5</v>
      </c>
    </row>
    <row r="53" spans="1:50">
      <c r="A53" t="s">
        <v>445</v>
      </c>
      <c r="G53" t="s">
        <v>95</v>
      </c>
      <c r="H53" s="115">
        <v>152.34</v>
      </c>
      <c r="I53" s="88">
        <v>56.05</v>
      </c>
      <c r="J53" s="88">
        <v>0.42</v>
      </c>
      <c r="K53" s="88">
        <v>0</v>
      </c>
      <c r="L53" s="88">
        <v>14.84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16.3</v>
      </c>
      <c r="Z53">
        <v>4.8099999999999996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0.59</v>
      </c>
      <c r="AI53">
        <v>0.42</v>
      </c>
      <c r="AJ53">
        <v>0.42</v>
      </c>
      <c r="AK53">
        <v>0</v>
      </c>
      <c r="AL53">
        <v>239.92</v>
      </c>
      <c r="AM53">
        <v>42.56</v>
      </c>
      <c r="AN53">
        <v>14.27</v>
      </c>
      <c r="AO53">
        <v>85.69</v>
      </c>
      <c r="AP53">
        <v>20</v>
      </c>
      <c r="AQ53">
        <v>30</v>
      </c>
      <c r="AR53">
        <v>30</v>
      </c>
      <c r="AS53">
        <v>60</v>
      </c>
      <c r="AT53">
        <v>50</v>
      </c>
      <c r="AU53">
        <v>5</v>
      </c>
      <c r="AV53">
        <v>7.14</v>
      </c>
      <c r="AW53">
        <v>129.5</v>
      </c>
      <c r="AX53">
        <v>55.5</v>
      </c>
    </row>
    <row r="54" spans="1:50">
      <c r="A54" t="s">
        <v>444</v>
      </c>
      <c r="G54" t="s">
        <v>96</v>
      </c>
      <c r="H54" s="115">
        <v>152.34</v>
      </c>
      <c r="I54" s="88">
        <v>56.05</v>
      </c>
      <c r="J54" s="88">
        <v>0.42</v>
      </c>
      <c r="K54" s="88">
        <v>0</v>
      </c>
      <c r="L54" s="88">
        <v>14.649999999999999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16.3</v>
      </c>
      <c r="Z54">
        <v>4.8099999999999996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0.59</v>
      </c>
      <c r="AI54">
        <v>0.42</v>
      </c>
      <c r="AJ54">
        <v>0.42</v>
      </c>
      <c r="AK54">
        <v>0</v>
      </c>
      <c r="AL54">
        <v>239.92</v>
      </c>
      <c r="AM54">
        <v>42.56</v>
      </c>
      <c r="AN54">
        <v>14.27</v>
      </c>
      <c r="AO54">
        <v>85.69</v>
      </c>
      <c r="AP54">
        <v>20</v>
      </c>
      <c r="AQ54">
        <v>30</v>
      </c>
      <c r="AR54">
        <v>30</v>
      </c>
      <c r="AS54">
        <v>60</v>
      </c>
      <c r="AT54">
        <v>50</v>
      </c>
      <c r="AU54">
        <v>5</v>
      </c>
      <c r="AV54">
        <v>6.95</v>
      </c>
      <c r="AW54">
        <v>129.5</v>
      </c>
      <c r="AX54">
        <v>55.5</v>
      </c>
    </row>
    <row r="55" spans="1:50">
      <c r="A55" t="s">
        <v>446</v>
      </c>
      <c r="G55" t="s">
        <v>97</v>
      </c>
      <c r="H55" s="115">
        <v>152.34</v>
      </c>
      <c r="I55" s="88">
        <v>56.05</v>
      </c>
      <c r="J55" s="88">
        <v>0.42</v>
      </c>
      <c r="K55" s="88">
        <v>0</v>
      </c>
      <c r="L55" s="88">
        <v>14.45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16.3</v>
      </c>
      <c r="Z55">
        <v>4.8099999999999996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0.59</v>
      </c>
      <c r="AI55">
        <v>0.42</v>
      </c>
      <c r="AJ55">
        <v>0.42</v>
      </c>
      <c r="AK55">
        <v>0</v>
      </c>
      <c r="AL55">
        <v>239.92</v>
      </c>
      <c r="AM55">
        <v>42.56</v>
      </c>
      <c r="AN55">
        <v>14.27</v>
      </c>
      <c r="AO55">
        <v>85.69</v>
      </c>
      <c r="AP55">
        <v>20</v>
      </c>
      <c r="AQ55">
        <v>30</v>
      </c>
      <c r="AR55">
        <v>30</v>
      </c>
      <c r="AS55">
        <v>60</v>
      </c>
      <c r="AT55">
        <v>50</v>
      </c>
      <c r="AU55">
        <v>5</v>
      </c>
      <c r="AV55">
        <v>6.75</v>
      </c>
      <c r="AW55">
        <v>129.5</v>
      </c>
      <c r="AX55">
        <v>55.5</v>
      </c>
    </row>
    <row r="56" spans="1:50">
      <c r="A56" t="s">
        <v>446</v>
      </c>
      <c r="G56" t="s">
        <v>98</v>
      </c>
      <c r="H56" s="115">
        <v>151.64000000000001</v>
      </c>
      <c r="I56" s="88">
        <v>55.75</v>
      </c>
      <c r="J56" s="88">
        <v>0.42</v>
      </c>
      <c r="K56" s="88">
        <v>0</v>
      </c>
      <c r="L56" s="88">
        <v>14.25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16.3</v>
      </c>
      <c r="Z56">
        <v>4.8099999999999996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0.59</v>
      </c>
      <c r="AI56">
        <v>0.42</v>
      </c>
      <c r="AJ56">
        <v>0.42</v>
      </c>
      <c r="AK56">
        <v>0</v>
      </c>
      <c r="AL56">
        <v>239.92</v>
      </c>
      <c r="AM56">
        <v>42.56</v>
      </c>
      <c r="AN56">
        <v>14.27</v>
      </c>
      <c r="AO56">
        <v>85.69</v>
      </c>
      <c r="AP56">
        <v>20</v>
      </c>
      <c r="AQ56">
        <v>30</v>
      </c>
      <c r="AR56">
        <v>30</v>
      </c>
      <c r="AS56">
        <v>60</v>
      </c>
      <c r="AT56">
        <v>50</v>
      </c>
      <c r="AU56">
        <v>5</v>
      </c>
      <c r="AV56">
        <v>6.55</v>
      </c>
      <c r="AW56">
        <v>128.80000000000001</v>
      </c>
      <c r="AX56">
        <v>55.2</v>
      </c>
    </row>
    <row r="57" spans="1:50">
      <c r="G57" t="s">
        <v>99</v>
      </c>
      <c r="H57" s="115">
        <v>150.24</v>
      </c>
      <c r="I57" s="88">
        <v>55.15</v>
      </c>
      <c r="J57" s="88">
        <v>0.42</v>
      </c>
      <c r="K57" s="88">
        <v>0</v>
      </c>
      <c r="L57" s="88">
        <v>14.059999999999999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16.3</v>
      </c>
      <c r="Z57">
        <v>4.8099999999999996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0.59</v>
      </c>
      <c r="AI57">
        <v>0.42</v>
      </c>
      <c r="AJ57">
        <v>0.42</v>
      </c>
      <c r="AK57">
        <v>0</v>
      </c>
      <c r="AL57">
        <v>239.92</v>
      </c>
      <c r="AM57">
        <v>42.56</v>
      </c>
      <c r="AN57">
        <v>14.27</v>
      </c>
      <c r="AO57">
        <v>85.69</v>
      </c>
      <c r="AP57">
        <v>20</v>
      </c>
      <c r="AQ57">
        <v>30</v>
      </c>
      <c r="AR57">
        <v>30</v>
      </c>
      <c r="AS57">
        <v>60</v>
      </c>
      <c r="AT57">
        <v>50</v>
      </c>
      <c r="AU57">
        <v>5</v>
      </c>
      <c r="AV57">
        <v>6.36</v>
      </c>
      <c r="AW57">
        <v>127.4</v>
      </c>
      <c r="AX57">
        <v>54.6</v>
      </c>
    </row>
    <row r="58" spans="1:50">
      <c r="G58" t="s">
        <v>100</v>
      </c>
      <c r="H58" s="115">
        <v>150.24</v>
      </c>
      <c r="I58" s="88">
        <v>55.15</v>
      </c>
      <c r="J58" s="88">
        <v>0.42</v>
      </c>
      <c r="K58" s="88">
        <v>0</v>
      </c>
      <c r="L58" s="88">
        <v>13.759999999999998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16.3</v>
      </c>
      <c r="Z58">
        <v>4.8099999999999996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0.59</v>
      </c>
      <c r="AI58">
        <v>0.42</v>
      </c>
      <c r="AJ58">
        <v>0.42</v>
      </c>
      <c r="AK58">
        <v>0</v>
      </c>
      <c r="AL58">
        <v>239.92</v>
      </c>
      <c r="AM58">
        <v>42.56</v>
      </c>
      <c r="AN58">
        <v>14.27</v>
      </c>
      <c r="AO58">
        <v>85.69</v>
      </c>
      <c r="AP58">
        <v>20</v>
      </c>
      <c r="AQ58">
        <v>30</v>
      </c>
      <c r="AR58">
        <v>30</v>
      </c>
      <c r="AS58">
        <v>60</v>
      </c>
      <c r="AT58">
        <v>50</v>
      </c>
      <c r="AU58">
        <v>5</v>
      </c>
      <c r="AV58">
        <v>6.06</v>
      </c>
      <c r="AW58">
        <v>127.4</v>
      </c>
      <c r="AX58">
        <v>54.6</v>
      </c>
    </row>
    <row r="59" spans="1:50">
      <c r="G59" t="s">
        <v>101</v>
      </c>
      <c r="H59" s="115">
        <v>147.44</v>
      </c>
      <c r="I59" s="88">
        <v>53.949999999999996</v>
      </c>
      <c r="J59" s="88">
        <v>0.42</v>
      </c>
      <c r="K59" s="88">
        <v>0</v>
      </c>
      <c r="L59" s="88">
        <v>13.759999999999998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0</v>
      </c>
      <c r="Y59">
        <v>16.3</v>
      </c>
      <c r="Z59">
        <v>4.8099999999999996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0.59</v>
      </c>
      <c r="AI59">
        <v>0.42</v>
      </c>
      <c r="AJ59">
        <v>0.42</v>
      </c>
      <c r="AK59">
        <v>0</v>
      </c>
      <c r="AL59">
        <v>239.92</v>
      </c>
      <c r="AM59">
        <v>42.56</v>
      </c>
      <c r="AN59">
        <v>14.27</v>
      </c>
      <c r="AO59">
        <v>85.69</v>
      </c>
      <c r="AP59">
        <v>20</v>
      </c>
      <c r="AQ59">
        <v>30</v>
      </c>
      <c r="AR59">
        <v>30</v>
      </c>
      <c r="AS59">
        <v>60</v>
      </c>
      <c r="AT59">
        <v>50</v>
      </c>
      <c r="AU59">
        <v>5</v>
      </c>
      <c r="AV59">
        <v>6.06</v>
      </c>
      <c r="AW59">
        <v>124.6</v>
      </c>
      <c r="AX59">
        <v>53.4</v>
      </c>
    </row>
    <row r="60" spans="1:50">
      <c r="G60" t="s">
        <v>102</v>
      </c>
      <c r="H60" s="115">
        <v>142.54000000000002</v>
      </c>
      <c r="I60" s="88">
        <v>51.849999999999994</v>
      </c>
      <c r="J60" s="88">
        <v>0.42</v>
      </c>
      <c r="K60" s="88">
        <v>0</v>
      </c>
      <c r="L60" s="88">
        <v>13.079999999999998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0</v>
      </c>
      <c r="Y60">
        <v>16.3</v>
      </c>
      <c r="Z60">
        <v>4.8099999999999996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0.59</v>
      </c>
      <c r="AI60">
        <v>0.42</v>
      </c>
      <c r="AJ60">
        <v>0.42</v>
      </c>
      <c r="AK60">
        <v>0</v>
      </c>
      <c r="AL60">
        <v>239.92</v>
      </c>
      <c r="AM60">
        <v>42.56</v>
      </c>
      <c r="AN60">
        <v>14.27</v>
      </c>
      <c r="AO60">
        <v>85.69</v>
      </c>
      <c r="AP60">
        <v>20</v>
      </c>
      <c r="AQ60">
        <v>30</v>
      </c>
      <c r="AR60">
        <v>30</v>
      </c>
      <c r="AS60">
        <v>60</v>
      </c>
      <c r="AT60">
        <v>50</v>
      </c>
      <c r="AU60">
        <v>5</v>
      </c>
      <c r="AV60">
        <v>5.38</v>
      </c>
      <c r="AW60">
        <v>119.7</v>
      </c>
      <c r="AX60">
        <v>51.3</v>
      </c>
    </row>
    <row r="61" spans="1:50">
      <c r="G61" t="s">
        <v>103</v>
      </c>
      <c r="H61" s="115">
        <v>134.84</v>
      </c>
      <c r="I61" s="88">
        <v>48.55</v>
      </c>
      <c r="J61" s="88">
        <v>0.42</v>
      </c>
      <c r="K61" s="88">
        <v>0</v>
      </c>
      <c r="L61" s="88">
        <v>12.79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0</v>
      </c>
      <c r="Y61">
        <v>16.3</v>
      </c>
      <c r="Z61">
        <v>4.8099999999999996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0.59</v>
      </c>
      <c r="AI61">
        <v>0.42</v>
      </c>
      <c r="AJ61">
        <v>0.42</v>
      </c>
      <c r="AK61">
        <v>0</v>
      </c>
      <c r="AL61">
        <v>239.92</v>
      </c>
      <c r="AM61">
        <v>42.56</v>
      </c>
      <c r="AN61">
        <v>14.27</v>
      </c>
      <c r="AO61">
        <v>85.69</v>
      </c>
      <c r="AP61">
        <v>20</v>
      </c>
      <c r="AQ61">
        <v>30</v>
      </c>
      <c r="AR61">
        <v>30</v>
      </c>
      <c r="AS61">
        <v>60</v>
      </c>
      <c r="AT61">
        <v>50</v>
      </c>
      <c r="AU61">
        <v>5</v>
      </c>
      <c r="AV61">
        <v>5.09</v>
      </c>
      <c r="AW61">
        <v>112</v>
      </c>
      <c r="AX61">
        <v>48</v>
      </c>
    </row>
    <row r="62" spans="1:50">
      <c r="G62" t="s">
        <v>104</v>
      </c>
      <c r="H62" s="115">
        <v>131.34</v>
      </c>
      <c r="I62" s="88">
        <v>47.05</v>
      </c>
      <c r="J62" s="88">
        <v>0.42</v>
      </c>
      <c r="K62" s="88">
        <v>0</v>
      </c>
      <c r="L62" s="88">
        <v>12.2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0</v>
      </c>
      <c r="Y62">
        <v>16.3</v>
      </c>
      <c r="Z62">
        <v>4.8099999999999996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0.59</v>
      </c>
      <c r="AI62">
        <v>0.42</v>
      </c>
      <c r="AJ62">
        <v>0.42</v>
      </c>
      <c r="AK62">
        <v>0</v>
      </c>
      <c r="AL62">
        <v>239.92</v>
      </c>
      <c r="AM62">
        <v>42.56</v>
      </c>
      <c r="AN62">
        <v>14.27</v>
      </c>
      <c r="AO62">
        <v>85.69</v>
      </c>
      <c r="AP62">
        <v>20</v>
      </c>
      <c r="AQ62">
        <v>30</v>
      </c>
      <c r="AR62">
        <v>30</v>
      </c>
      <c r="AS62">
        <v>60</v>
      </c>
      <c r="AT62">
        <v>50</v>
      </c>
      <c r="AU62">
        <v>5</v>
      </c>
      <c r="AV62">
        <v>4.5</v>
      </c>
      <c r="AW62">
        <v>108.5</v>
      </c>
      <c r="AX62">
        <v>46.5</v>
      </c>
    </row>
    <row r="63" spans="1:50">
      <c r="G63" t="s">
        <v>105</v>
      </c>
      <c r="H63" s="115">
        <v>130.9</v>
      </c>
      <c r="I63" s="88">
        <v>45.55</v>
      </c>
      <c r="J63" s="88">
        <v>0.42</v>
      </c>
      <c r="K63" s="88">
        <v>0</v>
      </c>
      <c r="L63" s="88">
        <v>11.51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0</v>
      </c>
      <c r="Y63">
        <v>19.36</v>
      </c>
      <c r="Z63">
        <v>4.8099999999999996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0.59</v>
      </c>
      <c r="AI63">
        <v>0.42</v>
      </c>
      <c r="AJ63">
        <v>0.42</v>
      </c>
      <c r="AK63">
        <v>0</v>
      </c>
      <c r="AL63">
        <v>239.92</v>
      </c>
      <c r="AM63">
        <v>42.56</v>
      </c>
      <c r="AN63">
        <v>14.27</v>
      </c>
      <c r="AO63">
        <v>85.69</v>
      </c>
      <c r="AP63">
        <v>20</v>
      </c>
      <c r="AQ63">
        <v>30</v>
      </c>
      <c r="AR63">
        <v>30</v>
      </c>
      <c r="AS63">
        <v>60</v>
      </c>
      <c r="AT63">
        <v>50</v>
      </c>
      <c r="AU63">
        <v>5</v>
      </c>
      <c r="AV63">
        <v>3.81</v>
      </c>
      <c r="AW63">
        <v>105</v>
      </c>
      <c r="AX63">
        <v>45</v>
      </c>
    </row>
    <row r="64" spans="1:50">
      <c r="G64" t="s">
        <v>106</v>
      </c>
      <c r="H64" s="115">
        <v>119</v>
      </c>
      <c r="I64" s="88">
        <v>40.449999999999996</v>
      </c>
      <c r="J64" s="88">
        <v>0.42</v>
      </c>
      <c r="K64" s="88">
        <v>0</v>
      </c>
      <c r="L64" s="88">
        <v>11.219999999999999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0</v>
      </c>
      <c r="Y64">
        <v>19.36</v>
      </c>
      <c r="Z64">
        <v>4.8099999999999996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0.59</v>
      </c>
      <c r="AI64">
        <v>0.42</v>
      </c>
      <c r="AJ64">
        <v>0.42</v>
      </c>
      <c r="AK64">
        <v>0</v>
      </c>
      <c r="AL64">
        <v>239.92</v>
      </c>
      <c r="AM64">
        <v>42.56</v>
      </c>
      <c r="AN64">
        <v>14.27</v>
      </c>
      <c r="AO64">
        <v>85.69</v>
      </c>
      <c r="AP64">
        <v>20</v>
      </c>
      <c r="AQ64">
        <v>30</v>
      </c>
      <c r="AR64">
        <v>30</v>
      </c>
      <c r="AS64">
        <v>60</v>
      </c>
      <c r="AT64">
        <v>50</v>
      </c>
      <c r="AU64">
        <v>5</v>
      </c>
      <c r="AV64">
        <v>3.52</v>
      </c>
      <c r="AW64">
        <v>93.1</v>
      </c>
      <c r="AX64">
        <v>39.9</v>
      </c>
    </row>
    <row r="65" spans="7:50">
      <c r="G65" t="s">
        <v>107</v>
      </c>
      <c r="H65" s="115">
        <v>108.5</v>
      </c>
      <c r="I65" s="88">
        <v>35.949999999999996</v>
      </c>
      <c r="J65" s="88">
        <v>0.42</v>
      </c>
      <c r="K65" s="88">
        <v>0</v>
      </c>
      <c r="L65" s="88">
        <v>10.829999999999998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0</v>
      </c>
      <c r="Y65">
        <v>19.36</v>
      </c>
      <c r="Z65">
        <v>4.8099999999999996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0.59</v>
      </c>
      <c r="AI65">
        <v>0.42</v>
      </c>
      <c r="AJ65">
        <v>0.42</v>
      </c>
      <c r="AK65">
        <v>0</v>
      </c>
      <c r="AL65">
        <v>239.92</v>
      </c>
      <c r="AM65">
        <v>42.56</v>
      </c>
      <c r="AN65">
        <v>14.27</v>
      </c>
      <c r="AO65">
        <v>85.69</v>
      </c>
      <c r="AP65">
        <v>20</v>
      </c>
      <c r="AQ65">
        <v>30</v>
      </c>
      <c r="AR65">
        <v>30</v>
      </c>
      <c r="AS65">
        <v>60</v>
      </c>
      <c r="AT65">
        <v>50</v>
      </c>
      <c r="AU65">
        <v>5</v>
      </c>
      <c r="AV65">
        <v>3.13</v>
      </c>
      <c r="AW65">
        <v>82.6</v>
      </c>
      <c r="AX65">
        <v>35.4</v>
      </c>
    </row>
    <row r="66" spans="7:50">
      <c r="G66" t="s">
        <v>108</v>
      </c>
      <c r="H66" s="115">
        <v>102.9</v>
      </c>
      <c r="I66" s="88">
        <v>33.549999999999997</v>
      </c>
      <c r="J66" s="88">
        <v>0.42</v>
      </c>
      <c r="K66" s="88">
        <v>0</v>
      </c>
      <c r="L66" s="88">
        <v>10.239999999999998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0</v>
      </c>
      <c r="Y66">
        <v>19.36</v>
      </c>
      <c r="Z66">
        <v>4.8099999999999996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0.59</v>
      </c>
      <c r="AI66">
        <v>0.42</v>
      </c>
      <c r="AJ66">
        <v>0.42</v>
      </c>
      <c r="AK66">
        <v>0</v>
      </c>
      <c r="AL66">
        <v>239.92</v>
      </c>
      <c r="AM66">
        <v>42.56</v>
      </c>
      <c r="AN66">
        <v>14.27</v>
      </c>
      <c r="AO66">
        <v>85.69</v>
      </c>
      <c r="AP66">
        <v>20</v>
      </c>
      <c r="AQ66">
        <v>30</v>
      </c>
      <c r="AR66">
        <v>30</v>
      </c>
      <c r="AS66">
        <v>60</v>
      </c>
      <c r="AT66">
        <v>50</v>
      </c>
      <c r="AU66">
        <v>5</v>
      </c>
      <c r="AV66">
        <v>2.54</v>
      </c>
      <c r="AW66">
        <v>77</v>
      </c>
      <c r="AX66">
        <v>33</v>
      </c>
    </row>
    <row r="67" spans="7:50">
      <c r="G67" t="s">
        <v>109</v>
      </c>
      <c r="H67" s="115">
        <v>88.9</v>
      </c>
      <c r="I67" s="88">
        <v>27.55</v>
      </c>
      <c r="J67" s="88">
        <v>0.42</v>
      </c>
      <c r="K67" s="88">
        <v>0</v>
      </c>
      <c r="L67" s="88">
        <v>16.68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0</v>
      </c>
      <c r="Y67">
        <v>19.36</v>
      </c>
      <c r="Z67">
        <v>4.8099999999999996</v>
      </c>
      <c r="AA67">
        <v>9.91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0.59</v>
      </c>
      <c r="AI67">
        <v>0.42</v>
      </c>
      <c r="AJ67">
        <v>0.42</v>
      </c>
      <c r="AK67">
        <v>0</v>
      </c>
      <c r="AL67">
        <v>239.92</v>
      </c>
      <c r="AM67">
        <v>42.56</v>
      </c>
      <c r="AN67">
        <v>14.27</v>
      </c>
      <c r="AO67">
        <v>85.69</v>
      </c>
      <c r="AP67">
        <v>20</v>
      </c>
      <c r="AQ67">
        <v>30</v>
      </c>
      <c r="AR67">
        <v>30</v>
      </c>
      <c r="AS67">
        <v>60</v>
      </c>
      <c r="AT67">
        <v>50</v>
      </c>
      <c r="AU67">
        <v>5</v>
      </c>
      <c r="AV67">
        <v>1.96</v>
      </c>
      <c r="AW67">
        <v>63</v>
      </c>
      <c r="AX67">
        <v>27</v>
      </c>
    </row>
    <row r="68" spans="7:50">
      <c r="G68" t="s">
        <v>110</v>
      </c>
      <c r="H68" s="115">
        <v>78.400000000000006</v>
      </c>
      <c r="I68" s="88">
        <v>23.05</v>
      </c>
      <c r="J68" s="88">
        <v>0.42</v>
      </c>
      <c r="K68" s="88">
        <v>0</v>
      </c>
      <c r="L68" s="88">
        <v>16.38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0</v>
      </c>
      <c r="Y68">
        <v>19.36</v>
      </c>
      <c r="Z68">
        <v>4.8099999999999996</v>
      </c>
      <c r="AA68">
        <v>9.91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0.59</v>
      </c>
      <c r="AI68">
        <v>0.42</v>
      </c>
      <c r="AJ68">
        <v>0.42</v>
      </c>
      <c r="AK68">
        <v>0</v>
      </c>
      <c r="AL68">
        <v>239.92</v>
      </c>
      <c r="AM68">
        <v>42.56</v>
      </c>
      <c r="AN68">
        <v>14.27</v>
      </c>
      <c r="AO68">
        <v>85.69</v>
      </c>
      <c r="AP68">
        <v>20</v>
      </c>
      <c r="AQ68">
        <v>30</v>
      </c>
      <c r="AR68">
        <v>30</v>
      </c>
      <c r="AS68">
        <v>60</v>
      </c>
      <c r="AT68">
        <v>50</v>
      </c>
      <c r="AU68">
        <v>5</v>
      </c>
      <c r="AV68">
        <v>1.66</v>
      </c>
      <c r="AW68">
        <v>52.5</v>
      </c>
      <c r="AX68">
        <v>22.5</v>
      </c>
    </row>
    <row r="69" spans="7:50">
      <c r="G69" t="s">
        <v>111</v>
      </c>
      <c r="H69" s="115">
        <v>71.400000000000006</v>
      </c>
      <c r="I69" s="88">
        <v>20.05</v>
      </c>
      <c r="J69" s="88">
        <v>0.42</v>
      </c>
      <c r="K69" s="88">
        <v>0</v>
      </c>
      <c r="L69" s="88">
        <v>15.989999999999998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0</v>
      </c>
      <c r="Y69">
        <v>19.36</v>
      </c>
      <c r="Z69">
        <v>4.8099999999999996</v>
      </c>
      <c r="AA69">
        <v>9.91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0.59</v>
      </c>
      <c r="AI69">
        <v>0.42</v>
      </c>
      <c r="AJ69">
        <v>0.42</v>
      </c>
      <c r="AK69">
        <v>0</v>
      </c>
      <c r="AL69">
        <v>239.92</v>
      </c>
      <c r="AM69">
        <v>42.56</v>
      </c>
      <c r="AN69">
        <v>14.27</v>
      </c>
      <c r="AO69">
        <v>85.69</v>
      </c>
      <c r="AP69">
        <v>20</v>
      </c>
      <c r="AQ69">
        <v>30</v>
      </c>
      <c r="AR69">
        <v>30</v>
      </c>
      <c r="AS69">
        <v>60</v>
      </c>
      <c r="AT69">
        <v>50</v>
      </c>
      <c r="AU69">
        <v>5</v>
      </c>
      <c r="AV69">
        <v>1.27</v>
      </c>
      <c r="AW69">
        <v>45.5</v>
      </c>
      <c r="AX69">
        <v>19.5</v>
      </c>
    </row>
    <row r="70" spans="7:50">
      <c r="G70" t="s">
        <v>112</v>
      </c>
      <c r="H70" s="115">
        <v>56.000000000000007</v>
      </c>
      <c r="I70" s="88">
        <v>13.450000000000001</v>
      </c>
      <c r="J70" s="88">
        <v>0.42</v>
      </c>
      <c r="K70" s="88">
        <v>0</v>
      </c>
      <c r="L70" s="88">
        <v>15.499999999999998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0</v>
      </c>
      <c r="Y70">
        <v>19.36</v>
      </c>
      <c r="Z70">
        <v>4.8099999999999996</v>
      </c>
      <c r="AA70">
        <v>9.91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0.59</v>
      </c>
      <c r="AI70">
        <v>0.42</v>
      </c>
      <c r="AJ70">
        <v>0.42</v>
      </c>
      <c r="AK70">
        <v>0</v>
      </c>
      <c r="AL70">
        <v>239.92</v>
      </c>
      <c r="AM70">
        <v>42.56</v>
      </c>
      <c r="AN70">
        <v>14.27</v>
      </c>
      <c r="AO70">
        <v>85.69</v>
      </c>
      <c r="AP70">
        <v>20</v>
      </c>
      <c r="AQ70">
        <v>30</v>
      </c>
      <c r="AR70">
        <v>30</v>
      </c>
      <c r="AS70">
        <v>60</v>
      </c>
      <c r="AT70">
        <v>50</v>
      </c>
      <c r="AU70">
        <v>5</v>
      </c>
      <c r="AV70">
        <v>0.78</v>
      </c>
      <c r="AW70">
        <v>30.1</v>
      </c>
      <c r="AX70">
        <v>12.9</v>
      </c>
    </row>
    <row r="71" spans="7:50">
      <c r="G71" t="s">
        <v>113</v>
      </c>
      <c r="H71" s="115">
        <v>42.960000000000008</v>
      </c>
      <c r="I71" s="88">
        <v>6.55</v>
      </c>
      <c r="J71" s="88">
        <v>3.64</v>
      </c>
      <c r="K71" s="88">
        <v>0</v>
      </c>
      <c r="L71" s="88">
        <v>15.009999999999998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3.22</v>
      </c>
      <c r="Y71">
        <v>22.42</v>
      </c>
      <c r="Z71">
        <v>4.8099999999999996</v>
      </c>
      <c r="AA71">
        <v>9.91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0.59</v>
      </c>
      <c r="AI71">
        <v>0.42</v>
      </c>
      <c r="AJ71">
        <v>0.42</v>
      </c>
      <c r="AK71">
        <v>0</v>
      </c>
      <c r="AL71">
        <v>239.92</v>
      </c>
      <c r="AM71">
        <v>42.56</v>
      </c>
      <c r="AN71">
        <v>14.27</v>
      </c>
      <c r="AO71">
        <v>85.69</v>
      </c>
      <c r="AP71">
        <v>20</v>
      </c>
      <c r="AQ71">
        <v>30</v>
      </c>
      <c r="AR71">
        <v>30</v>
      </c>
      <c r="AS71">
        <v>60</v>
      </c>
      <c r="AT71">
        <v>50</v>
      </c>
      <c r="AU71">
        <v>5</v>
      </c>
      <c r="AV71">
        <v>0.28999999999999998</v>
      </c>
      <c r="AW71">
        <v>14</v>
      </c>
      <c r="AX71">
        <v>6</v>
      </c>
    </row>
    <row r="72" spans="7:50">
      <c r="G72" t="s">
        <v>114</v>
      </c>
      <c r="H72" s="115">
        <v>35.960000000000008</v>
      </c>
      <c r="I72" s="88">
        <v>3.55</v>
      </c>
      <c r="J72" s="88">
        <v>3.64</v>
      </c>
      <c r="K72" s="88">
        <v>0</v>
      </c>
      <c r="L72" s="88">
        <v>14.819999999999999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3.22</v>
      </c>
      <c r="Y72">
        <v>22.42</v>
      </c>
      <c r="Z72">
        <v>4.8099999999999996</v>
      </c>
      <c r="AA72">
        <v>9.91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0.59</v>
      </c>
      <c r="AI72">
        <v>0.42</v>
      </c>
      <c r="AJ72">
        <v>0.42</v>
      </c>
      <c r="AK72">
        <v>0</v>
      </c>
      <c r="AL72">
        <v>239.92</v>
      </c>
      <c r="AM72">
        <v>42.56</v>
      </c>
      <c r="AN72">
        <v>14.27</v>
      </c>
      <c r="AO72">
        <v>85.69</v>
      </c>
      <c r="AP72">
        <v>20</v>
      </c>
      <c r="AQ72">
        <v>30</v>
      </c>
      <c r="AR72">
        <v>30</v>
      </c>
      <c r="AS72">
        <v>60</v>
      </c>
      <c r="AT72">
        <v>50</v>
      </c>
      <c r="AU72">
        <v>5</v>
      </c>
      <c r="AV72">
        <v>0.1</v>
      </c>
      <c r="AW72">
        <v>7</v>
      </c>
      <c r="AX72">
        <v>3</v>
      </c>
    </row>
    <row r="73" spans="7:50">
      <c r="G73" t="s">
        <v>115</v>
      </c>
      <c r="H73" s="115">
        <v>31.760000000000009</v>
      </c>
      <c r="I73" s="88">
        <v>1.75</v>
      </c>
      <c r="J73" s="88">
        <v>3.64</v>
      </c>
      <c r="K73" s="88">
        <v>0</v>
      </c>
      <c r="L73" s="88">
        <v>14.719999999999999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3.22</v>
      </c>
      <c r="Y73">
        <v>22.42</v>
      </c>
      <c r="Z73">
        <v>4.8099999999999996</v>
      </c>
      <c r="AA73">
        <v>9.91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0.59</v>
      </c>
      <c r="AI73">
        <v>0.42</v>
      </c>
      <c r="AJ73">
        <v>0.42</v>
      </c>
      <c r="AK73">
        <v>0</v>
      </c>
      <c r="AL73">
        <v>239.92</v>
      </c>
      <c r="AM73">
        <v>42.56</v>
      </c>
      <c r="AN73">
        <v>14.27</v>
      </c>
      <c r="AO73">
        <v>85.69</v>
      </c>
      <c r="AP73">
        <v>20</v>
      </c>
      <c r="AQ73">
        <v>30</v>
      </c>
      <c r="AR73">
        <v>30</v>
      </c>
      <c r="AS73">
        <v>60</v>
      </c>
      <c r="AT73">
        <v>50</v>
      </c>
      <c r="AU73">
        <v>5</v>
      </c>
      <c r="AV73">
        <v>0</v>
      </c>
      <c r="AW73">
        <v>2.8</v>
      </c>
      <c r="AX73">
        <v>1.2</v>
      </c>
    </row>
    <row r="74" spans="7:50">
      <c r="G74" t="s">
        <v>116</v>
      </c>
      <c r="H74" s="115">
        <v>30.360000000000007</v>
      </c>
      <c r="I74" s="88">
        <v>1.1499999999999999</v>
      </c>
      <c r="J74" s="88">
        <v>3.64</v>
      </c>
      <c r="K74" s="88">
        <v>0</v>
      </c>
      <c r="L74" s="88">
        <v>14.719999999999999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3.22</v>
      </c>
      <c r="Y74">
        <v>22.42</v>
      </c>
      <c r="Z74">
        <v>4.8099999999999996</v>
      </c>
      <c r="AA74">
        <v>9.91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0.59</v>
      </c>
      <c r="AI74">
        <v>0.42</v>
      </c>
      <c r="AJ74">
        <v>0.42</v>
      </c>
      <c r="AK74">
        <v>0</v>
      </c>
      <c r="AL74">
        <v>239.92</v>
      </c>
      <c r="AM74">
        <v>42.56</v>
      </c>
      <c r="AN74">
        <v>14.27</v>
      </c>
      <c r="AO74">
        <v>85.69</v>
      </c>
      <c r="AP74">
        <v>20</v>
      </c>
      <c r="AQ74">
        <v>30</v>
      </c>
      <c r="AR74">
        <v>30</v>
      </c>
      <c r="AS74">
        <v>60</v>
      </c>
      <c r="AT74">
        <v>50</v>
      </c>
      <c r="AU74">
        <v>5</v>
      </c>
      <c r="AV74">
        <v>0</v>
      </c>
      <c r="AW74">
        <v>1.4</v>
      </c>
      <c r="AX74">
        <v>0.6</v>
      </c>
    </row>
    <row r="75" spans="7:50">
      <c r="G75" t="s">
        <v>117</v>
      </c>
      <c r="H75" s="115">
        <v>29.229999999999997</v>
      </c>
      <c r="I75" s="88">
        <v>0.59</v>
      </c>
      <c r="J75" s="88">
        <v>3.6700000000000004</v>
      </c>
      <c r="K75" s="88">
        <v>0</v>
      </c>
      <c r="L75" s="88">
        <v>16.64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3.22</v>
      </c>
      <c r="Y75">
        <v>22.42</v>
      </c>
      <c r="Z75">
        <v>6.73</v>
      </c>
      <c r="AA75">
        <v>9.91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0</v>
      </c>
      <c r="AM75">
        <v>42.56</v>
      </c>
      <c r="AN75">
        <v>14.27</v>
      </c>
      <c r="AO75">
        <v>0</v>
      </c>
      <c r="AP75">
        <v>20</v>
      </c>
      <c r="AQ75">
        <v>30</v>
      </c>
      <c r="AR75">
        <v>30</v>
      </c>
      <c r="AS75">
        <v>60</v>
      </c>
      <c r="AT75">
        <v>50</v>
      </c>
      <c r="AU75">
        <v>5</v>
      </c>
      <c r="AV75">
        <v>0</v>
      </c>
      <c r="AW75">
        <v>0</v>
      </c>
      <c r="AX75">
        <v>0</v>
      </c>
    </row>
    <row r="76" spans="7:50">
      <c r="G76" t="s">
        <v>118</v>
      </c>
      <c r="H76" s="115">
        <v>29.229999999999997</v>
      </c>
      <c r="I76" s="88">
        <v>0.59</v>
      </c>
      <c r="J76" s="88">
        <v>3.6700000000000004</v>
      </c>
      <c r="K76" s="88">
        <v>0</v>
      </c>
      <c r="L76" s="88">
        <v>16.64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3.22</v>
      </c>
      <c r="Y76">
        <v>22.42</v>
      </c>
      <c r="Z76">
        <v>6.73</v>
      </c>
      <c r="AA76">
        <v>9.91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0</v>
      </c>
      <c r="AM76">
        <v>42.56</v>
      </c>
      <c r="AN76">
        <v>14.27</v>
      </c>
      <c r="AO76">
        <v>0</v>
      </c>
      <c r="AP76">
        <v>20</v>
      </c>
      <c r="AQ76">
        <v>30</v>
      </c>
      <c r="AR76">
        <v>30</v>
      </c>
      <c r="AS76">
        <v>60</v>
      </c>
      <c r="AT76">
        <v>50</v>
      </c>
      <c r="AU76">
        <v>5</v>
      </c>
      <c r="AV76">
        <v>0</v>
      </c>
      <c r="AW76">
        <v>0</v>
      </c>
      <c r="AX76">
        <v>0</v>
      </c>
    </row>
    <row r="77" spans="7:50">
      <c r="G77" t="s">
        <v>119</v>
      </c>
      <c r="H77" s="115">
        <v>29.229999999999997</v>
      </c>
      <c r="I77" s="88">
        <v>0.59</v>
      </c>
      <c r="J77" s="88">
        <v>3.6700000000000004</v>
      </c>
      <c r="K77" s="88">
        <v>0</v>
      </c>
      <c r="L77" s="88">
        <v>16.64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3.22</v>
      </c>
      <c r="Y77">
        <v>22.42</v>
      </c>
      <c r="Z77">
        <v>6.73</v>
      </c>
      <c r="AA77">
        <v>9.91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0</v>
      </c>
      <c r="AM77">
        <v>42.56</v>
      </c>
      <c r="AN77">
        <v>14.27</v>
      </c>
      <c r="AO77">
        <v>0</v>
      </c>
      <c r="AP77">
        <v>20</v>
      </c>
      <c r="AQ77">
        <v>30</v>
      </c>
      <c r="AR77">
        <v>30</v>
      </c>
      <c r="AS77">
        <v>60</v>
      </c>
      <c r="AT77">
        <v>50</v>
      </c>
      <c r="AU77">
        <v>5</v>
      </c>
      <c r="AV77">
        <v>0</v>
      </c>
      <c r="AW77">
        <v>0</v>
      </c>
      <c r="AX77">
        <v>0</v>
      </c>
    </row>
    <row r="78" spans="7:50">
      <c r="G78" t="s">
        <v>120</v>
      </c>
      <c r="H78" s="115">
        <v>29.229999999999997</v>
      </c>
      <c r="I78" s="88">
        <v>0.59</v>
      </c>
      <c r="J78" s="88">
        <v>3.6700000000000004</v>
      </c>
      <c r="K78" s="88">
        <v>0</v>
      </c>
      <c r="L78" s="88">
        <v>16.64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3.22</v>
      </c>
      <c r="Y78">
        <v>22.42</v>
      </c>
      <c r="Z78">
        <v>6.73</v>
      </c>
      <c r="AA78">
        <v>9.91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0</v>
      </c>
      <c r="AM78">
        <v>42.56</v>
      </c>
      <c r="AN78">
        <v>14.27</v>
      </c>
      <c r="AO78">
        <v>0</v>
      </c>
      <c r="AP78">
        <v>20</v>
      </c>
      <c r="AQ78">
        <v>30</v>
      </c>
      <c r="AR78">
        <v>30</v>
      </c>
      <c r="AS78">
        <v>60</v>
      </c>
      <c r="AT78">
        <v>50</v>
      </c>
      <c r="AU78">
        <v>5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29.229999999999997</v>
      </c>
      <c r="I79" s="88">
        <v>0.59</v>
      </c>
      <c r="J79" s="88">
        <v>3.6700000000000004</v>
      </c>
      <c r="K79" s="88">
        <v>0</v>
      </c>
      <c r="L79" s="88">
        <v>16.64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3.22</v>
      </c>
      <c r="Y79">
        <v>22.42</v>
      </c>
      <c r="Z79">
        <v>6.73</v>
      </c>
      <c r="AA79">
        <v>9.91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0</v>
      </c>
      <c r="AM79">
        <v>42.56</v>
      </c>
      <c r="AN79">
        <v>14.27</v>
      </c>
      <c r="AO79">
        <v>0</v>
      </c>
      <c r="AP79">
        <v>20</v>
      </c>
      <c r="AQ79">
        <v>30</v>
      </c>
      <c r="AR79">
        <v>30</v>
      </c>
      <c r="AS79">
        <v>60</v>
      </c>
      <c r="AT79">
        <v>50</v>
      </c>
      <c r="AU79">
        <v>5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29.229999999999997</v>
      </c>
      <c r="I80" s="88">
        <v>0.59</v>
      </c>
      <c r="J80" s="88">
        <v>3.6700000000000004</v>
      </c>
      <c r="K80" s="88">
        <v>0</v>
      </c>
      <c r="L80" s="88">
        <v>16.64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3.22</v>
      </c>
      <c r="Y80">
        <v>22.42</v>
      </c>
      <c r="Z80">
        <v>6.73</v>
      </c>
      <c r="AA80">
        <v>9.91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0</v>
      </c>
      <c r="AM80">
        <v>42.56</v>
      </c>
      <c r="AN80">
        <v>14.27</v>
      </c>
      <c r="AO80">
        <v>0</v>
      </c>
      <c r="AP80">
        <v>20</v>
      </c>
      <c r="AQ80">
        <v>30</v>
      </c>
      <c r="AR80">
        <v>30</v>
      </c>
      <c r="AS80">
        <v>60</v>
      </c>
      <c r="AT80">
        <v>50</v>
      </c>
      <c r="AU80">
        <v>5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29.229999999999997</v>
      </c>
      <c r="I81" s="88">
        <v>0.59</v>
      </c>
      <c r="J81" s="88">
        <v>3.6700000000000004</v>
      </c>
      <c r="K81" s="88">
        <v>0</v>
      </c>
      <c r="L81" s="88">
        <v>16.64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3.22</v>
      </c>
      <c r="Y81">
        <v>22.42</v>
      </c>
      <c r="Z81">
        <v>6.73</v>
      </c>
      <c r="AA81">
        <v>9.91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0</v>
      </c>
      <c r="AM81">
        <v>42.56</v>
      </c>
      <c r="AN81">
        <v>14.27</v>
      </c>
      <c r="AO81">
        <v>0</v>
      </c>
      <c r="AP81">
        <v>20</v>
      </c>
      <c r="AQ81">
        <v>30</v>
      </c>
      <c r="AR81">
        <v>30</v>
      </c>
      <c r="AS81">
        <v>60</v>
      </c>
      <c r="AT81">
        <v>50</v>
      </c>
      <c r="AU81">
        <v>5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29.229999999999997</v>
      </c>
      <c r="I82" s="88">
        <v>0.59</v>
      </c>
      <c r="J82" s="88">
        <v>3.6700000000000004</v>
      </c>
      <c r="K82" s="88">
        <v>0</v>
      </c>
      <c r="L82" s="88">
        <v>16.64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3.22</v>
      </c>
      <c r="Y82">
        <v>22.42</v>
      </c>
      <c r="Z82">
        <v>6.73</v>
      </c>
      <c r="AA82">
        <v>9.91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0</v>
      </c>
      <c r="AM82">
        <v>42.56</v>
      </c>
      <c r="AN82">
        <v>14.27</v>
      </c>
      <c r="AO82">
        <v>0</v>
      </c>
      <c r="AP82">
        <v>20</v>
      </c>
      <c r="AQ82">
        <v>30</v>
      </c>
      <c r="AR82">
        <v>30</v>
      </c>
      <c r="AS82">
        <v>60</v>
      </c>
      <c r="AT82">
        <v>50</v>
      </c>
      <c r="AU82">
        <v>5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28.32</v>
      </c>
      <c r="I83" s="88">
        <v>0.45</v>
      </c>
      <c r="J83" s="88">
        <v>3.58</v>
      </c>
      <c r="K83" s="88">
        <v>0</v>
      </c>
      <c r="L83" s="88">
        <v>16.64</v>
      </c>
      <c r="M83" s="116">
        <v>0</v>
      </c>
      <c r="N83" s="115">
        <v>95.9</v>
      </c>
      <c r="O83" s="88">
        <v>204.26999999999998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3.13</v>
      </c>
      <c r="Y83">
        <v>21.4</v>
      </c>
      <c r="Z83">
        <v>6.73</v>
      </c>
      <c r="AA83">
        <v>9.91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0</v>
      </c>
      <c r="AM83">
        <v>42.56</v>
      </c>
      <c r="AN83">
        <v>14.27</v>
      </c>
      <c r="AO83">
        <v>0</v>
      </c>
      <c r="AP83">
        <v>20</v>
      </c>
      <c r="AQ83">
        <v>30</v>
      </c>
      <c r="AR83">
        <v>30</v>
      </c>
      <c r="AS83">
        <v>60</v>
      </c>
      <c r="AT83">
        <v>50</v>
      </c>
      <c r="AU83">
        <v>5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28.32</v>
      </c>
      <c r="I84" s="88">
        <v>0.45</v>
      </c>
      <c r="J84" s="88">
        <v>3.58</v>
      </c>
      <c r="K84" s="88">
        <v>0</v>
      </c>
      <c r="L84" s="88">
        <v>16.64</v>
      </c>
      <c r="M84" s="116">
        <v>0</v>
      </c>
      <c r="N84" s="115">
        <v>95.9</v>
      </c>
      <c r="O84" s="88">
        <v>204.26999999999998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3.13</v>
      </c>
      <c r="Y84">
        <v>21.4</v>
      </c>
      <c r="Z84">
        <v>6.73</v>
      </c>
      <c r="AA84">
        <v>9.91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0</v>
      </c>
      <c r="AM84">
        <v>42.56</v>
      </c>
      <c r="AN84">
        <v>14.27</v>
      </c>
      <c r="AO84">
        <v>0</v>
      </c>
      <c r="AP84">
        <v>20</v>
      </c>
      <c r="AQ84">
        <v>30</v>
      </c>
      <c r="AR84">
        <v>30</v>
      </c>
      <c r="AS84">
        <v>60</v>
      </c>
      <c r="AT84">
        <v>50</v>
      </c>
      <c r="AU84">
        <v>5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28.32</v>
      </c>
      <c r="I85" s="88">
        <v>0.45</v>
      </c>
      <c r="J85" s="88">
        <v>3.58</v>
      </c>
      <c r="K85" s="88">
        <v>0</v>
      </c>
      <c r="L85" s="88">
        <v>16.64</v>
      </c>
      <c r="M85" s="116">
        <v>0</v>
      </c>
      <c r="N85" s="115">
        <v>95.9</v>
      </c>
      <c r="O85" s="88">
        <v>204.26999999999998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3.13</v>
      </c>
      <c r="Y85">
        <v>21.4</v>
      </c>
      <c r="Z85">
        <v>6.73</v>
      </c>
      <c r="AA85">
        <v>9.91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0</v>
      </c>
      <c r="AM85">
        <v>42.56</v>
      </c>
      <c r="AN85">
        <v>14.27</v>
      </c>
      <c r="AO85">
        <v>0</v>
      </c>
      <c r="AP85">
        <v>20</v>
      </c>
      <c r="AQ85">
        <v>30</v>
      </c>
      <c r="AR85">
        <v>30</v>
      </c>
      <c r="AS85">
        <v>60</v>
      </c>
      <c r="AT85">
        <v>50</v>
      </c>
      <c r="AU85">
        <v>5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28.32</v>
      </c>
      <c r="I86" s="88">
        <v>0.45</v>
      </c>
      <c r="J86" s="88">
        <v>3.58</v>
      </c>
      <c r="K86" s="88">
        <v>0</v>
      </c>
      <c r="L86" s="88">
        <v>16.64</v>
      </c>
      <c r="M86" s="116">
        <v>0</v>
      </c>
      <c r="N86" s="115">
        <v>95.9</v>
      </c>
      <c r="O86" s="88">
        <v>204.26999999999998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3.13</v>
      </c>
      <c r="Y86">
        <v>21.4</v>
      </c>
      <c r="Z86">
        <v>6.73</v>
      </c>
      <c r="AA86">
        <v>9.91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0</v>
      </c>
      <c r="AM86">
        <v>42.56</v>
      </c>
      <c r="AN86">
        <v>14.27</v>
      </c>
      <c r="AO86">
        <v>0</v>
      </c>
      <c r="AP86">
        <v>20</v>
      </c>
      <c r="AQ86">
        <v>30</v>
      </c>
      <c r="AR86">
        <v>30</v>
      </c>
      <c r="AS86">
        <v>60</v>
      </c>
      <c r="AT86">
        <v>50</v>
      </c>
      <c r="AU86">
        <v>5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28.32</v>
      </c>
      <c r="I87" s="88">
        <v>0.45</v>
      </c>
      <c r="J87" s="88">
        <v>3.58</v>
      </c>
      <c r="K87" s="88">
        <v>0</v>
      </c>
      <c r="L87" s="88">
        <v>16.64</v>
      </c>
      <c r="M87" s="116">
        <v>0</v>
      </c>
      <c r="N87" s="115">
        <v>95.9</v>
      </c>
      <c r="O87" s="88">
        <v>204.26999999999998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3.13</v>
      </c>
      <c r="Y87">
        <v>21.4</v>
      </c>
      <c r="Z87">
        <v>6.73</v>
      </c>
      <c r="AA87">
        <v>9.91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0</v>
      </c>
      <c r="AM87">
        <v>42.56</v>
      </c>
      <c r="AN87">
        <v>14.27</v>
      </c>
      <c r="AO87">
        <v>0</v>
      </c>
      <c r="AP87">
        <v>20</v>
      </c>
      <c r="AQ87">
        <v>30</v>
      </c>
      <c r="AR87">
        <v>30</v>
      </c>
      <c r="AS87">
        <v>60</v>
      </c>
      <c r="AT87">
        <v>50</v>
      </c>
      <c r="AU87">
        <v>5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28.32</v>
      </c>
      <c r="I88" s="88">
        <v>0.45</v>
      </c>
      <c r="J88" s="88">
        <v>3.58</v>
      </c>
      <c r="K88" s="88">
        <v>0</v>
      </c>
      <c r="L88" s="88">
        <v>16.64</v>
      </c>
      <c r="M88" s="116">
        <v>0</v>
      </c>
      <c r="N88" s="115">
        <v>95.9</v>
      </c>
      <c r="O88" s="88">
        <v>204.26999999999998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3.13</v>
      </c>
      <c r="Y88">
        <v>21.4</v>
      </c>
      <c r="Z88">
        <v>6.73</v>
      </c>
      <c r="AA88">
        <v>9.91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0</v>
      </c>
      <c r="AM88">
        <v>42.56</v>
      </c>
      <c r="AN88">
        <v>14.27</v>
      </c>
      <c r="AO88">
        <v>0</v>
      </c>
      <c r="AP88">
        <v>20</v>
      </c>
      <c r="AQ88">
        <v>30</v>
      </c>
      <c r="AR88">
        <v>30</v>
      </c>
      <c r="AS88">
        <v>60</v>
      </c>
      <c r="AT88">
        <v>50</v>
      </c>
      <c r="AU88">
        <v>5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28.32</v>
      </c>
      <c r="I89" s="88">
        <v>0.45</v>
      </c>
      <c r="J89" s="88">
        <v>3.58</v>
      </c>
      <c r="K89" s="88">
        <v>0</v>
      </c>
      <c r="L89" s="88">
        <v>16.64</v>
      </c>
      <c r="M89" s="116">
        <v>0</v>
      </c>
      <c r="N89" s="115">
        <v>95.9</v>
      </c>
      <c r="O89" s="88">
        <v>204.26999999999998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3.13</v>
      </c>
      <c r="Y89">
        <v>21.4</v>
      </c>
      <c r="Z89">
        <v>6.73</v>
      </c>
      <c r="AA89">
        <v>9.91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0</v>
      </c>
      <c r="AM89">
        <v>42.56</v>
      </c>
      <c r="AN89">
        <v>14.27</v>
      </c>
      <c r="AO89">
        <v>0</v>
      </c>
      <c r="AP89">
        <v>20</v>
      </c>
      <c r="AQ89">
        <v>30</v>
      </c>
      <c r="AR89">
        <v>30</v>
      </c>
      <c r="AS89">
        <v>60</v>
      </c>
      <c r="AT89">
        <v>50</v>
      </c>
      <c r="AU89">
        <v>5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28.32</v>
      </c>
      <c r="I90" s="88">
        <v>0.45</v>
      </c>
      <c r="J90" s="88">
        <v>3.58</v>
      </c>
      <c r="K90" s="88">
        <v>0</v>
      </c>
      <c r="L90" s="88">
        <v>16.64</v>
      </c>
      <c r="M90" s="116">
        <v>0</v>
      </c>
      <c r="N90" s="115">
        <v>95.9</v>
      </c>
      <c r="O90" s="88">
        <v>204.26999999999998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3.13</v>
      </c>
      <c r="Y90">
        <v>21.4</v>
      </c>
      <c r="Z90">
        <v>6.73</v>
      </c>
      <c r="AA90">
        <v>9.91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0</v>
      </c>
      <c r="AM90">
        <v>42.56</v>
      </c>
      <c r="AN90">
        <v>14.27</v>
      </c>
      <c r="AO90">
        <v>0</v>
      </c>
      <c r="AP90">
        <v>20</v>
      </c>
      <c r="AQ90">
        <v>30</v>
      </c>
      <c r="AR90">
        <v>30</v>
      </c>
      <c r="AS90">
        <v>60</v>
      </c>
      <c r="AT90">
        <v>50</v>
      </c>
      <c r="AU90">
        <v>5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28.229999999999997</v>
      </c>
      <c r="I91" s="88">
        <v>0.45</v>
      </c>
      <c r="J91" s="88">
        <v>3.6799999999999997</v>
      </c>
      <c r="K91" s="88">
        <v>0</v>
      </c>
      <c r="L91" s="88">
        <v>10.58</v>
      </c>
      <c r="M91" s="116">
        <v>0</v>
      </c>
      <c r="N91" s="115">
        <v>95.9</v>
      </c>
      <c r="O91" s="88">
        <v>204.26999999999998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3.13</v>
      </c>
      <c r="Y91">
        <v>21.4</v>
      </c>
      <c r="Z91">
        <v>6.73</v>
      </c>
      <c r="AA91">
        <v>3.85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0</v>
      </c>
      <c r="AM91">
        <v>42.56</v>
      </c>
      <c r="AN91">
        <v>14.27</v>
      </c>
      <c r="AO91">
        <v>0</v>
      </c>
      <c r="AP91">
        <v>20</v>
      </c>
      <c r="AQ91">
        <v>30</v>
      </c>
      <c r="AR91">
        <v>30</v>
      </c>
      <c r="AS91">
        <v>60</v>
      </c>
      <c r="AT91">
        <v>50</v>
      </c>
      <c r="AU91">
        <v>5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28.229999999999997</v>
      </c>
      <c r="I92" s="88">
        <v>0.45</v>
      </c>
      <c r="J92" s="88">
        <v>3.6799999999999997</v>
      </c>
      <c r="K92" s="88">
        <v>0</v>
      </c>
      <c r="L92" s="88">
        <v>10.58</v>
      </c>
      <c r="M92" s="116">
        <v>0</v>
      </c>
      <c r="N92" s="115">
        <v>95.9</v>
      </c>
      <c r="O92" s="88">
        <v>204.26999999999998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3.13</v>
      </c>
      <c r="Y92">
        <v>21.4</v>
      </c>
      <c r="Z92">
        <v>6.73</v>
      </c>
      <c r="AA92">
        <v>3.85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0</v>
      </c>
      <c r="AM92">
        <v>42.56</v>
      </c>
      <c r="AN92">
        <v>14.27</v>
      </c>
      <c r="AO92">
        <v>0</v>
      </c>
      <c r="AP92">
        <v>20</v>
      </c>
      <c r="AQ92">
        <v>30</v>
      </c>
      <c r="AR92">
        <v>30</v>
      </c>
      <c r="AS92">
        <v>60</v>
      </c>
      <c r="AT92">
        <v>50</v>
      </c>
      <c r="AU92">
        <v>5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28.229999999999997</v>
      </c>
      <c r="I93" s="88">
        <v>0.45</v>
      </c>
      <c r="J93" s="88">
        <v>3.6799999999999997</v>
      </c>
      <c r="K93" s="88">
        <v>0</v>
      </c>
      <c r="L93" s="88">
        <v>10.58</v>
      </c>
      <c r="M93" s="116">
        <v>0</v>
      </c>
      <c r="N93" s="115">
        <v>95.9</v>
      </c>
      <c r="O93" s="88">
        <v>204.26999999999998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3.13</v>
      </c>
      <c r="Y93">
        <v>21.4</v>
      </c>
      <c r="Z93">
        <v>6.73</v>
      </c>
      <c r="AA93">
        <v>3.85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0</v>
      </c>
      <c r="AM93">
        <v>42.56</v>
      </c>
      <c r="AN93">
        <v>14.27</v>
      </c>
      <c r="AO93">
        <v>0</v>
      </c>
      <c r="AP93">
        <v>20</v>
      </c>
      <c r="AQ93">
        <v>30</v>
      </c>
      <c r="AR93">
        <v>30</v>
      </c>
      <c r="AS93">
        <v>60</v>
      </c>
      <c r="AT93">
        <v>50</v>
      </c>
      <c r="AU93">
        <v>5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28.229999999999997</v>
      </c>
      <c r="I94" s="88">
        <v>0.45</v>
      </c>
      <c r="J94" s="88">
        <v>3.6799999999999997</v>
      </c>
      <c r="K94" s="88">
        <v>0</v>
      </c>
      <c r="L94" s="88">
        <v>10.58</v>
      </c>
      <c r="M94" s="116">
        <v>0</v>
      </c>
      <c r="N94" s="115">
        <v>95.9</v>
      </c>
      <c r="O94" s="88">
        <v>204.26999999999998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3.13</v>
      </c>
      <c r="Y94">
        <v>21.4</v>
      </c>
      <c r="Z94">
        <v>6.73</v>
      </c>
      <c r="AA94">
        <v>3.85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0</v>
      </c>
      <c r="AM94">
        <v>42.56</v>
      </c>
      <c r="AN94">
        <v>14.27</v>
      </c>
      <c r="AO94">
        <v>0</v>
      </c>
      <c r="AP94">
        <v>20</v>
      </c>
      <c r="AQ94">
        <v>30</v>
      </c>
      <c r="AR94">
        <v>30</v>
      </c>
      <c r="AS94">
        <v>60</v>
      </c>
      <c r="AT94">
        <v>50</v>
      </c>
      <c r="AU94">
        <v>5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28.229999999999997</v>
      </c>
      <c r="I95" s="88">
        <v>0.45</v>
      </c>
      <c r="J95" s="88">
        <v>3.6799999999999997</v>
      </c>
      <c r="K95" s="88">
        <v>0</v>
      </c>
      <c r="L95" s="88">
        <v>10.58</v>
      </c>
      <c r="M95" s="116">
        <v>0</v>
      </c>
      <c r="N95" s="115">
        <v>95.9</v>
      </c>
      <c r="O95" s="88">
        <v>204.26999999999998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3.13</v>
      </c>
      <c r="Y95">
        <v>21.4</v>
      </c>
      <c r="Z95">
        <v>6.73</v>
      </c>
      <c r="AA95">
        <v>3.85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0</v>
      </c>
      <c r="AM95">
        <v>42.56</v>
      </c>
      <c r="AN95">
        <v>14.27</v>
      </c>
      <c r="AO95">
        <v>0</v>
      </c>
      <c r="AP95">
        <v>20</v>
      </c>
      <c r="AQ95">
        <v>30</v>
      </c>
      <c r="AR95">
        <v>30</v>
      </c>
      <c r="AS95">
        <v>60</v>
      </c>
      <c r="AT95">
        <v>50</v>
      </c>
      <c r="AU95">
        <v>5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28.229999999999997</v>
      </c>
      <c r="I96" s="88">
        <v>0.45</v>
      </c>
      <c r="J96" s="88">
        <v>3.6799999999999997</v>
      </c>
      <c r="K96" s="88">
        <v>0</v>
      </c>
      <c r="L96" s="88">
        <v>10.58</v>
      </c>
      <c r="M96" s="116">
        <v>0</v>
      </c>
      <c r="N96" s="115">
        <v>95.9</v>
      </c>
      <c r="O96" s="88">
        <v>204.26999999999998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3.13</v>
      </c>
      <c r="Y96">
        <v>21.4</v>
      </c>
      <c r="Z96">
        <v>6.73</v>
      </c>
      <c r="AA96">
        <v>3.85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0</v>
      </c>
      <c r="AM96">
        <v>42.56</v>
      </c>
      <c r="AN96">
        <v>14.27</v>
      </c>
      <c r="AO96">
        <v>0</v>
      </c>
      <c r="AP96">
        <v>20</v>
      </c>
      <c r="AQ96">
        <v>30</v>
      </c>
      <c r="AR96">
        <v>30</v>
      </c>
      <c r="AS96">
        <v>60</v>
      </c>
      <c r="AT96">
        <v>50</v>
      </c>
      <c r="AU96">
        <v>5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3.6799999999999997</v>
      </c>
      <c r="K97" s="88">
        <v>0</v>
      </c>
      <c r="L97" s="88">
        <v>10.58</v>
      </c>
      <c r="M97" s="116">
        <v>0</v>
      </c>
      <c r="N97" s="115">
        <v>95.9</v>
      </c>
      <c r="O97" s="88">
        <v>204.26999999999998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3.13</v>
      </c>
      <c r="Y97">
        <v>21.4</v>
      </c>
      <c r="Z97">
        <v>6.73</v>
      </c>
      <c r="AA97">
        <v>3.85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0</v>
      </c>
      <c r="AM97">
        <v>42.56</v>
      </c>
      <c r="AN97">
        <v>14.27</v>
      </c>
      <c r="AO97">
        <v>0</v>
      </c>
      <c r="AP97">
        <v>20</v>
      </c>
      <c r="AQ97">
        <v>30</v>
      </c>
      <c r="AR97">
        <v>30</v>
      </c>
      <c r="AS97">
        <v>60</v>
      </c>
      <c r="AT97">
        <v>50</v>
      </c>
      <c r="AU97">
        <v>5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3.6799999999999997</v>
      </c>
      <c r="K98" s="88">
        <v>0</v>
      </c>
      <c r="L98" s="88">
        <v>10.58</v>
      </c>
      <c r="M98" s="116">
        <v>0</v>
      </c>
      <c r="N98" s="115">
        <v>95.9</v>
      </c>
      <c r="O98" s="88">
        <v>204.26999999999998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3.13</v>
      </c>
      <c r="Y98">
        <v>21.4</v>
      </c>
      <c r="Z98">
        <v>6.73</v>
      </c>
      <c r="AA98">
        <v>3.85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0</v>
      </c>
      <c r="AM98">
        <v>42.56</v>
      </c>
      <c r="AN98">
        <v>14.27</v>
      </c>
      <c r="AO98">
        <v>0</v>
      </c>
      <c r="AP98">
        <v>20</v>
      </c>
      <c r="AQ98">
        <v>30</v>
      </c>
      <c r="AR98">
        <v>30</v>
      </c>
      <c r="AS98">
        <v>60</v>
      </c>
      <c r="AT98">
        <v>50</v>
      </c>
      <c r="AU98">
        <v>5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1.3074449999999975</v>
      </c>
      <c r="I99" s="111">
        <f t="shared" ref="I99:BU99" si="1">SUM(I3:I98)/4000</f>
        <v>0.38600499999999988</v>
      </c>
      <c r="J99" s="111">
        <f t="shared" si="1"/>
        <v>6.4027499999999904E-2</v>
      </c>
      <c r="K99" s="111">
        <f t="shared" si="1"/>
        <v>0</v>
      </c>
      <c r="L99" s="111">
        <f t="shared" si="1"/>
        <v>0.31866500000000009</v>
      </c>
      <c r="M99" s="111">
        <f t="shared" si="1"/>
        <v>0</v>
      </c>
      <c r="N99" s="110">
        <f t="shared" si="1"/>
        <v>4.2205199999999961</v>
      </c>
      <c r="O99" s="111">
        <f t="shared" si="1"/>
        <v>5.9307599999999958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5.2967499999999966E-2</v>
      </c>
      <c r="Y99">
        <f t="shared" si="1"/>
        <v>0.27511999999999992</v>
      </c>
      <c r="Z99">
        <f t="shared" si="1"/>
        <v>0.12696000000000013</v>
      </c>
      <c r="AA99">
        <f t="shared" si="1"/>
        <v>0.14749000000000007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1.7389999999999989E-2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2.8790400000000003</v>
      </c>
      <c r="AM99">
        <f t="shared" si="1"/>
        <v>1.021439999999999</v>
      </c>
      <c r="AN99">
        <f t="shared" si="1"/>
        <v>0.34247999999999967</v>
      </c>
      <c r="AO99">
        <f t="shared" si="1"/>
        <v>1.0282800000000005</v>
      </c>
      <c r="AP99">
        <f t="shared" si="1"/>
        <v>0.48</v>
      </c>
      <c r="AQ99">
        <f t="shared" si="1"/>
        <v>0.72</v>
      </c>
      <c r="AR99">
        <f t="shared" si="1"/>
        <v>0.72</v>
      </c>
      <c r="AS99">
        <f t="shared" si="1"/>
        <v>1.44</v>
      </c>
      <c r="AT99">
        <f t="shared" si="1"/>
        <v>1.2</v>
      </c>
      <c r="AU99">
        <f t="shared" si="1"/>
        <v>0.12</v>
      </c>
      <c r="AV99">
        <f t="shared" si="1"/>
        <v>4.4215000000000004E-2</v>
      </c>
      <c r="AW99">
        <f t="shared" si="1"/>
        <v>0.87272499999999997</v>
      </c>
      <c r="AX99">
        <f t="shared" si="1"/>
        <v>0.37402500000000011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2023-01-03T09:17:20Z</dcterms:modified>
</cp:coreProperties>
</file>